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štvo\Desktop\MARTINA\JAVNA I JEDNOSTAVNA NABAVA\2024\Školske knjige - radni udžbenici\"/>
    </mc:Choice>
  </mc:AlternateContent>
  <xr:revisionPtr revIDLastSave="0" documentId="8_{3A14B290-4196-4BA1-8514-4896B0E90F43}" xr6:coauthVersionLast="37" xr6:coauthVersionMax="37" xr10:uidLastSave="{00000000-0000-0000-0000-000000000000}"/>
  <bookViews>
    <workbookView xWindow="0" yWindow="0" windowWidth="28800" windowHeight="12105" activeTab="8" xr2:uid="{9B69E3B7-2076-41D7-91AE-4590594BEA13}"/>
  </bookViews>
  <sheets>
    <sheet name="1.razred" sheetId="1" r:id="rId1"/>
    <sheet name="2. razred" sheetId="2" r:id="rId2"/>
    <sheet name="3.razred" sheetId="3" r:id="rId3"/>
    <sheet name="4.razred" sheetId="4" r:id="rId4"/>
    <sheet name="5.razred" sheetId="5" r:id="rId5"/>
    <sheet name="6.razred" sheetId="6" r:id="rId6"/>
    <sheet name="7.razred" sheetId="7" r:id="rId7"/>
    <sheet name="8.razred" sheetId="8" r:id="rId8"/>
    <sheet name="REKAPITULACIJA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9" l="1"/>
  <c r="D11" i="9"/>
  <c r="D10" i="9"/>
  <c r="C10" i="9"/>
  <c r="I6" i="8"/>
  <c r="I3" i="8"/>
  <c r="I4" i="8"/>
  <c r="I5" i="8"/>
  <c r="I2" i="8"/>
  <c r="D9" i="9"/>
  <c r="C9" i="9"/>
  <c r="I6" i="7"/>
  <c r="I3" i="7"/>
  <c r="I4" i="7"/>
  <c r="I5" i="7"/>
  <c r="I2" i="7"/>
  <c r="D8" i="9"/>
  <c r="C8" i="9"/>
  <c r="I6" i="6"/>
  <c r="I3" i="6"/>
  <c r="I4" i="6"/>
  <c r="I5" i="6"/>
  <c r="I2" i="6"/>
  <c r="D7" i="9"/>
  <c r="C7" i="9"/>
  <c r="I4" i="5"/>
  <c r="I3" i="5"/>
  <c r="I2" i="5"/>
  <c r="D6" i="9"/>
  <c r="C6" i="9"/>
  <c r="I12" i="4"/>
  <c r="I3" i="4"/>
  <c r="I4" i="4"/>
  <c r="I5" i="4"/>
  <c r="I6" i="4"/>
  <c r="I7" i="4"/>
  <c r="I8" i="4"/>
  <c r="I9" i="4"/>
  <c r="I10" i="4"/>
  <c r="I11" i="4"/>
  <c r="I2" i="4"/>
  <c r="D5" i="9"/>
  <c r="C5" i="9"/>
  <c r="I12" i="3"/>
  <c r="I3" i="3"/>
  <c r="I4" i="3"/>
  <c r="I5" i="3"/>
  <c r="I6" i="3"/>
  <c r="I7" i="3"/>
  <c r="I8" i="3"/>
  <c r="I9" i="3"/>
  <c r="I10" i="3"/>
  <c r="I11" i="3"/>
  <c r="I2" i="3"/>
  <c r="D4" i="9"/>
  <c r="C4" i="9"/>
  <c r="I9" i="2"/>
  <c r="I3" i="2"/>
  <c r="I4" i="2"/>
  <c r="I5" i="2"/>
  <c r="I6" i="2"/>
  <c r="I7" i="2"/>
  <c r="I8" i="2"/>
  <c r="I2" i="2"/>
  <c r="D3" i="9"/>
  <c r="C3" i="9"/>
  <c r="I12" i="1"/>
  <c r="I3" i="1"/>
  <c r="I4" i="1"/>
  <c r="I5" i="1"/>
  <c r="I6" i="1"/>
  <c r="I7" i="1"/>
  <c r="I8" i="1"/>
  <c r="I9" i="1"/>
  <c r="I10" i="1"/>
  <c r="I11" i="1"/>
  <c r="I2" i="1"/>
</calcChain>
</file>

<file path=xl/sharedStrings.xml><?xml version="1.0" encoding="utf-8"?>
<sst xmlns="http://schemas.openxmlformats.org/spreadsheetml/2006/main" count="423" uniqueCount="123">
  <si>
    <t>Nakladnik</t>
  </si>
  <si>
    <t>MOJI TRAGOVI 1 (PRVI TRAG, TRAG U RIJEČI, TRAG U PRIČI) : radna početnica za 1. razred osnovne škole 1., 2. i 3. dio</t>
  </si>
  <si>
    <t>Vesna Budinski, Martina Kolar Billege, Gordana Ivančić, Vlatka Mijić, Nevenka Puh Malogorski</t>
  </si>
  <si>
    <t>Profil Klett</t>
  </si>
  <si>
    <t>Sonja Ivić, Marija Krmpotić</t>
  </si>
  <si>
    <t>Marijana Martić, Gordana Ivančić, Lorena Kuvačić Roje, Esma Sarajčev, Dubravka Tkalčec</t>
  </si>
  <si>
    <t>Sanja Jakovljević Rogić, Dubravka Miklec, Graciella Prtajin</t>
  </si>
  <si>
    <t>Sanja Škreblin, Nataša Svoboda Arnautov, Sanja Basta</t>
  </si>
  <si>
    <t>Alena Letina, Tamara Kisovar Ivanda, Ivan De Zan</t>
  </si>
  <si>
    <t>Školska knjiga</t>
  </si>
  <si>
    <t>DIP IN 1 : udžbenik engleskoga jezika s dodatnim digitalnim sadržajima u prvome razredu osnovne škole, prvi strani jezik</t>
  </si>
  <si>
    <t>Biserka Džeba, Vlasta Živković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</si>
  <si>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</si>
  <si>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</si>
  <si>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Naziv udžbenika</t>
  </si>
  <si>
    <t>Autori</t>
  </si>
  <si>
    <t>Vrsta izdanja</t>
  </si>
  <si>
    <t>Razred</t>
  </si>
  <si>
    <t>radni udžbenik</t>
  </si>
  <si>
    <t>1.</t>
  </si>
  <si>
    <t>2.</t>
  </si>
  <si>
    <t>3.</t>
  </si>
  <si>
    <t>4.</t>
  </si>
  <si>
    <t>5.</t>
  </si>
  <si>
    <t>6.</t>
  </si>
  <si>
    <t>7.</t>
  </si>
  <si>
    <t>8.</t>
  </si>
  <si>
    <t>PČELICA 1, POČETNICA 1. DIO : početnica hrvatskoga jezika s dodatnim digitalnim sadržajima u prvom razredu osnovne škole, 1. dio</t>
  </si>
  <si>
    <t>PČELICA 1, POČETNICA 2. DIO : početnica hrvatskoga jezika s dodatnim digitalnim sadržajima u prvom razredu osnovne škole, 2. dio</t>
  </si>
  <si>
    <t>Količina</t>
  </si>
  <si>
    <t>SUPER MATEMATIKA ZA PRAVE TRAGAČE 1 : radni udžbenik za 1. razred osnovne škole, 1. dio</t>
  </si>
  <si>
    <t>SUPER MATEMATIKA ZA PRAVE TRAGAČE 1 : radni udžbenik za 1. razred osnovne škole, 2. dio</t>
  </si>
  <si>
    <t>MOJ SRETNI BROJ 1 : udžbenik matematike s dodatnim digitalnim sadržajima u prvom razredu osnovne škole</t>
  </si>
  <si>
    <t>POGLED U SVIJET 1, TRAGOM PRIRODE I DRUŠTVA : radni udžbenik za 1. razred osnovne škole</t>
  </si>
  <si>
    <t>ISTRAŽUJEMO NAŠ SVIJET 1 : udžbenik prirode i društva s dodatnim digitalnim sadržajima u prvom razredu osnovne škole</t>
  </si>
  <si>
    <t>udžbenik</t>
  </si>
  <si>
    <t>9.</t>
  </si>
  <si>
    <t>10.</t>
  </si>
  <si>
    <t>Redni
broj</t>
  </si>
  <si>
    <t>Dubravka Težak, Marina Gabelica, Vesna Marjanović, Andrea Škribulja Horvat</t>
  </si>
  <si>
    <t>Alfa</t>
  </si>
  <si>
    <t>ŠKRINJICA SLOVA I RIJEČI 2, PRVI DIO : integrirani radni udžbenik iz hrvatskoga jezika za drugi razred osnovne škole</t>
  </si>
  <si>
    <t>ŠKRINJICA SLOVA I RIJEČI 2, DRUGI DIO : integrirani radni udžbenik iz hrvatskoga jezika za drugi razred osnovne škole</t>
  </si>
  <si>
    <t>MATEMATIKA 2, PRVI DIO : radni udžbenik iz matematike za drugi razred osnovne škole</t>
  </si>
  <si>
    <t>Josip Markovac, Danica Vrgoč</t>
  </si>
  <si>
    <t>MATEMATIKA 2, DRUGI DIO : radni udžbenik iz matematike za drugi razred osnovne škole</t>
  </si>
  <si>
    <t>PRIRODA, DRUŠTVO I JA 2 : radni udžbenik iz prirode i društva za drugi razred osnovne škole</t>
  </si>
  <si>
    <t>Mila Bulić, Gordana Kralj, Lidija Križanić, Karmen Hlad, Andreja Kovač, Andreja Kosorčić</t>
  </si>
  <si>
    <t>DIP IN 2 : udžbenik engleskoga jezika s dodatnim digitalnim sadržajima u drugom razredu osnovne škole</t>
  </si>
  <si>
    <t>Biserka Džeba, Maja Mardešić</t>
  </si>
  <si>
    <t>E-SVIJET 2 : radni udžbenik informatike s dodatnim digitalnim sadržajima u drugom razredu osnovne škole</t>
  </si>
  <si>
    <t>Josipa Blagus, Nataša Ljubić Klemše, Ana Flisar Odorčić, Ivana Ružić, Nikola Mihočka</t>
  </si>
  <si>
    <t>Jedinična cijena</t>
  </si>
  <si>
    <t>Ukupno</t>
  </si>
  <si>
    <t>Ukupno bez PDV-a</t>
  </si>
  <si>
    <t>PDV</t>
  </si>
  <si>
    <t>Ukupno sa PDV-om</t>
  </si>
  <si>
    <t>ZLATNA VRATA 3 : integrirani radni udžbenik hrvatskoga jezika s dodatnim digitalnim sadržajem u trećem razredu osnovne škole</t>
  </si>
  <si>
    <t>MOJ SRETNI BROJ 3 : udžbenik matematike s dodatnim digitalnim sadržajima u trećem razredu osnovne škole</t>
  </si>
  <si>
    <t>ISTRAŽUJEMO NAŠ SVIJET 3 : udžbenik prirode i društva s dodatnim digitalnim sadržajima u trećem razredu osnovne škole</t>
  </si>
  <si>
    <t>Alena Letina, Tamara Kisovar Ivanda, Zdenko Braičić</t>
  </si>
  <si>
    <t>DIP IN 3 : udžbenik engleskoga jezika s dodatnim digitalnim sadržajima u trećem razredu osnovne škole</t>
  </si>
  <si>
    <t>Maja Mardešić</t>
  </si>
  <si>
    <t>E-SVIJET 3 : radni udžbenik informatike s dodatnim digitalnim sadržajima u trećem razredu osnovne škole</t>
  </si>
  <si>
    <t>ŠKRINJICA SLOVA I RIJEČI 3, PRVI DIO : integrirani radni udžbenik iz hrvatskoga jezika za treći razred osnovne škole</t>
  </si>
  <si>
    <t>ŠKRINJICA SLOVA I RIJEČI 3, DRUGI DIO : integrirani radni udžbenik iz hrvatskoga jezika za treći razred osnovne škole</t>
  </si>
  <si>
    <t>OTKRIVAMO MATEMATIKU 3, PRVI DIO : radni udžbenik iz matematike za treći razred osnovne škole</t>
  </si>
  <si>
    <t>Dubravka Glasnović Gracin, Gabriela Žokalj, Tanja Soucie</t>
  </si>
  <si>
    <t>OTKRIVAMO MATEMATIKU 3, DRUGI DIO : radni udžbenik iz matematike za treći razred osnovne škole</t>
  </si>
  <si>
    <t>PRIRODA, DRUŠTVO I JA 3 : radni udžbenik iz prirode i društva za treći razred osnovne škole</t>
  </si>
  <si>
    <t>Mila Bulić, Gordana Kralj, Lidija Križanić, Marija Lesandrić</t>
  </si>
  <si>
    <t>ŠKRINJICA SLOVA I RIJEČI 4, PRVI DIO : integrirani radni udžbenik iz hrvatskoga jezika za četvrti razred osnovne škole</t>
  </si>
  <si>
    <t>ŠKRINJICA SLOVA I RIJEČI 4, DRUGI DIO : integrirani radni udžbenik iz hrvatskoga jezika za četvrti razred osnovne škole</t>
  </si>
  <si>
    <t>OTKRIVAMO MATEMATIKU 4, PRVI DIO : radni udžbenik iz matematike za četvrti razred osnovne škole</t>
  </si>
  <si>
    <t>OTKRIVAMO MATEMATIKU 4, DRUGI DIO : radni udžbenik iz matematike za četvrti razred osnovne škole</t>
  </si>
  <si>
    <t>PRIRODA, DRUŠTVO I JA 4 : radni udžbenik iz prirode i društva za četvrti razred osnovne škole</t>
  </si>
  <si>
    <t>Nikola Štambak, Tomislav Šarlija, Dragana Mamić, Gordana Kralj, Mila Bulić</t>
  </si>
  <si>
    <t>DIP IN 4 : radni udžbenik engleskog jezika u četvrtom razredu osnovne škole, 4. godina učenja s dodatnim digitalnim sadržajima</t>
  </si>
  <si>
    <t>Suzana Ban, Dubravka Blažić</t>
  </si>
  <si>
    <t>GO GETTER 1 : with extra online practice : za 4. razred, drugi strani jezik (prva godina učenja)</t>
  </si>
  <si>
    <t>Sandy Zervas, Catherine Bright</t>
  </si>
  <si>
    <t>Naklada Ljevak</t>
  </si>
  <si>
    <t>AUF DIE PLÄTZE, FERTIG, LOS 4 : udžbenik iz njemačkoga jezika za četvrti razred osnovne škole (četvrta godina učenja)</t>
  </si>
  <si>
    <t>Dinka Štiglmayer Bočkarjov, Irena Pehar Miklenić</t>
  </si>
  <si>
    <t>#DEUTSCH 1 : radni udžbenik njemačkog jezika u četvrtom razredu osnovne škole, 1. godina učenja s dodatnim digitalnim sadržajima</t>
  </si>
  <si>
    <t>Alexa Mathias, Jasmina Troha</t>
  </si>
  <si>
    <t>E-SVIJET 4 : radni udžbenik informatike s dodatnim digitalnim sadržajima u četvrtom razredu osnovne škole</t>
  </si>
  <si>
    <t>Josipa Blagus, Nataša Ljubić Klemše, Ivana Ružić, Mario Stančić</t>
  </si>
  <si>
    <t>HELLO, WORLD! 5 : udžbenik engleskog jezika za peti razred osnovne škole, peta godina učenja</t>
  </si>
  <si>
    <t>Ivana Kirin, Marinko Uremović</t>
  </si>
  <si>
    <t>Jayne Croxford, Graham Fruen</t>
  </si>
  <si>
    <t>MAXIMAL 2 : udžbenik njemačkoga jezika za peti razred osnovne škole, druga godina učenja</t>
  </si>
  <si>
    <t>Giorgio Motta, Elzbieta Krulak-Kempisty, Claudia Brass, Dagmar Glück, Mirjana Klobučar</t>
  </si>
  <si>
    <t>HELLO, WORLD! : udžbenik engleskog jezika za šesti razred osnovne škole, šesta godina učenja</t>
  </si>
  <si>
    <t>GO GETTER 3 : with extra online practice : za 6. razred i 7. razred, drugi strani jezik (3. godina i 4. godina učenja)</t>
  </si>
  <si>
    <t>6., 7.</t>
  </si>
  <si>
    <t>AUF DIE PLÄTZE, FERTIG, LOS 6 : udžbenik iz njemačkoga jezika za šesti razred osnovne škole (šesta godina učenja)</t>
  </si>
  <si>
    <t>#DEUTSCH 3 : udžbenik njemačkog jezika s dodatnim digitalnim sadržajima u šestom razredu osnovne škole, 3. godina učenja</t>
  </si>
  <si>
    <t>Alexa Mathias, Jasmina Troha, Andrea Tukša</t>
  </si>
  <si>
    <t>HELLO, WORLD! : udžbenik engleskog jezika za sedmi razred osnovne škole, sedma godina učenja</t>
  </si>
  <si>
    <t>Sanja Božinović, Snježana Pavić, Mia Šavrljuga</t>
  </si>
  <si>
    <t>GO GETTER 4 : with extra online practice: za 7. i 8. razred, drugi strani jezik (4. i 5. godina učenja)</t>
  </si>
  <si>
    <t>AUF DIE PLÄTZE, FERTIG, LOS 7 : udžbenik iz njemačkoga jezika za sedmi razred osnovne škole (sedma godina učenja)</t>
  </si>
  <si>
    <t>Dinka Štiglmayer Bočkarjov, Danijela Kikić Dakić, Irena Pehar Miklenić</t>
  </si>
  <si>
    <t>#DEUTSCH 4 : udžbenik njemačkog jezika s dodatnim digitalnim sadržajima u sedmom razredu osnovne škole, 4. godina učenja</t>
  </si>
  <si>
    <t>HELLO, WORLD! : radni udžbenik engleskog jezika za osmi razred osnovne škole, osma godina učenja</t>
  </si>
  <si>
    <t>Ivana Kirin, Bojana Palijan, Marinko Uremović</t>
  </si>
  <si>
    <t>GO GETTER 4 : with extra online practice : za 7. i 8. razred, drugi strani jezik (4. i 5. godina učenja)</t>
  </si>
  <si>
    <t>AUF DIE PLÄTZE, FERTIG, LOS 8 : udžbenik iz njemačkoga jezika za osmi razred osnovne škole (osma godina učenja)</t>
  </si>
  <si>
    <t>#DEUTSCH 5 : radni udžbenik njemačkog jezika u osmom razredu osnovne škole, 5. godina učenja s dodatnim digitalnim sadržajima</t>
  </si>
  <si>
    <t>REKAPITULACIJA</t>
  </si>
  <si>
    <t>bez PDV-a</t>
  </si>
  <si>
    <t>sa PDV-om</t>
  </si>
  <si>
    <t>UKUPNO</t>
  </si>
  <si>
    <t>1. razred</t>
  </si>
  <si>
    <t>2. razred</t>
  </si>
  <si>
    <t>3. razred</t>
  </si>
  <si>
    <t>4. razred</t>
  </si>
  <si>
    <t>5. razred</t>
  </si>
  <si>
    <t>6. razred</t>
  </si>
  <si>
    <t>7. razred</t>
  </si>
  <si>
    <t>8. razred</t>
  </si>
  <si>
    <t>Ukupan iznos po razredu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</si>
</sst>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indexed="8"/>
      <name val="Arial"/>
      <family val="2"/>
      <charset val="238"/>
    </font>
    <font>
      <i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4" xfId="1" applyFont="1" applyFill="1" applyBorder="1" applyAlignment="1" applyProtection="1">
      <alignment horizontal="center" vertical="center" wrapText="1" readingOrder="1"/>
      <protection locked="0"/>
    </xf>
    <xf numFmtId="0" fontId="7" fillId="2" borderId="1" xfId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3" applyFont="1" applyBorder="1" applyAlignment="1">
      <alignment vertical="center" wrapText="1" readingOrder="1"/>
    </xf>
    <xf numFmtId="49" fontId="4" fillId="0" borderId="1" xfId="3" applyNumberFormat="1" applyFont="1" applyBorder="1" applyAlignment="1">
      <alignment vertical="center" wrapText="1" readingOrder="1"/>
    </xf>
    <xf numFmtId="49" fontId="4" fillId="0" borderId="1" xfId="3" applyNumberFormat="1" applyFont="1" applyBorder="1" applyAlignment="1">
      <alignment horizontal="center" vertical="center" wrapText="1" readingOrder="1"/>
    </xf>
    <xf numFmtId="49" fontId="7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7" fillId="2" borderId="9" xfId="1" applyFont="1" applyFill="1" applyBorder="1" applyAlignment="1" applyProtection="1">
      <alignment horizontal="center" vertical="center" wrapText="1" readingOrder="1"/>
      <protection locked="0"/>
    </xf>
    <xf numFmtId="0" fontId="7" fillId="2" borderId="3" xfId="1" applyFont="1" applyFill="1" applyBorder="1" applyAlignment="1" applyProtection="1">
      <alignment horizontal="center" vertical="center" wrapText="1" readingOrder="1"/>
      <protection locked="0"/>
    </xf>
    <xf numFmtId="49" fontId="7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8" xfId="1" applyFont="1" applyFill="1" applyBorder="1" applyAlignment="1" applyProtection="1">
      <alignment horizontal="center" vertical="center" wrapText="1" readingOrder="1"/>
      <protection locked="0"/>
    </xf>
    <xf numFmtId="0" fontId="9" fillId="0" borderId="13" xfId="0" applyFont="1" applyBorder="1"/>
    <xf numFmtId="0" fontId="2" fillId="0" borderId="1" xfId="1" applyFont="1" applyBorder="1" applyAlignment="1" applyProtection="1">
      <alignment horizontal="left" vertical="center" wrapText="1" readingOrder="1"/>
      <protection locked="0"/>
    </xf>
    <xf numFmtId="0" fontId="2" fillId="0" borderId="1" xfId="1" applyFont="1" applyBorder="1" applyAlignment="1" applyProtection="1">
      <alignment horizontal="center" vertical="center" wrapText="1" readingOrder="1"/>
      <protection locked="0"/>
    </xf>
    <xf numFmtId="49" fontId="2" fillId="0" borderId="1" xfId="1" applyNumberFormat="1" applyFont="1" applyBorder="1" applyAlignment="1" applyProtection="1">
      <alignment horizontal="center" vertical="center" wrapText="1" readingOrder="1"/>
      <protection locked="0"/>
    </xf>
    <xf numFmtId="49" fontId="4" fillId="0" borderId="1" xfId="2" applyNumberFormat="1" applyFont="1" applyBorder="1" applyAlignment="1">
      <alignment horizontal="center" vertical="center" wrapText="1" readingOrder="1"/>
    </xf>
    <xf numFmtId="0" fontId="4" fillId="0" borderId="1" xfId="2" applyFont="1" applyBorder="1" applyAlignment="1">
      <alignment vertical="center" wrapText="1" readingOrder="1"/>
    </xf>
    <xf numFmtId="49" fontId="4" fillId="0" borderId="1" xfId="2" applyNumberFormat="1" applyFont="1" applyBorder="1" applyAlignment="1">
      <alignment vertical="center" wrapText="1" readingOrder="1"/>
    </xf>
    <xf numFmtId="0" fontId="4" fillId="0" borderId="1" xfId="2" applyFont="1" applyBorder="1" applyAlignment="1">
      <alignment vertical="center" wrapText="1"/>
    </xf>
    <xf numFmtId="0" fontId="2" fillId="0" borderId="2" xfId="1" applyFont="1" applyBorder="1" applyAlignment="1" applyProtection="1">
      <alignment horizontal="center" vertical="center" wrapText="1" readingOrder="1"/>
      <protection locked="0"/>
    </xf>
    <xf numFmtId="0" fontId="2" fillId="0" borderId="2" xfId="1" applyFont="1" applyBorder="1" applyAlignment="1" applyProtection="1">
      <alignment horizontal="left" vertical="center" wrapText="1" readingOrder="1"/>
      <protection locked="0"/>
    </xf>
    <xf numFmtId="49" fontId="2" fillId="0" borderId="2" xfId="1" applyNumberFormat="1" applyFont="1" applyBorder="1" applyAlignment="1" applyProtection="1">
      <alignment horizontal="center" vertical="center" wrapText="1" readingOrder="1"/>
      <protection locked="0"/>
    </xf>
    <xf numFmtId="0" fontId="4" fillId="0" borderId="2" xfId="3" applyFont="1" applyBorder="1" applyAlignment="1">
      <alignment vertical="center" wrapText="1" readingOrder="1"/>
    </xf>
    <xf numFmtId="49" fontId="4" fillId="0" borderId="2" xfId="3" applyNumberFormat="1" applyFont="1" applyBorder="1" applyAlignment="1">
      <alignment vertical="center" wrapText="1" readingOrder="1"/>
    </xf>
    <xf numFmtId="49" fontId="4" fillId="0" borderId="2" xfId="3" applyNumberFormat="1" applyFont="1" applyBorder="1" applyAlignment="1">
      <alignment horizontal="center" vertical="center" wrapText="1" readingOrder="1"/>
    </xf>
    <xf numFmtId="0" fontId="11" fillId="0" borderId="0" xfId="0" applyFont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10" fillId="3" borderId="10" xfId="4" applyFont="1" applyFill="1" applyBorder="1" applyAlignment="1">
      <alignment horizontal="right" vertical="center" wrapText="1" readingOrder="1"/>
    </xf>
    <xf numFmtId="0" fontId="10" fillId="3" borderId="11" xfId="4" applyFont="1" applyFill="1" applyBorder="1" applyAlignment="1">
      <alignment horizontal="right" vertical="center" wrapText="1" readingOrder="1"/>
    </xf>
    <xf numFmtId="0" fontId="10" fillId="3" borderId="12" xfId="4" applyFont="1" applyFill="1" applyBorder="1" applyAlignment="1">
      <alignment horizontal="right" vertical="center" wrapText="1" readingOrder="1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0" fillId="3" borderId="5" xfId="4" applyFont="1" applyFill="1" applyBorder="1" applyAlignment="1">
      <alignment horizontal="right" vertical="center" wrapText="1" readingOrder="1"/>
    </xf>
    <xf numFmtId="0" fontId="10" fillId="3" borderId="6" xfId="4" applyFont="1" applyFill="1" applyBorder="1" applyAlignment="1">
      <alignment horizontal="right" vertical="center" wrapText="1" readingOrder="1"/>
    </xf>
    <xf numFmtId="0" fontId="10" fillId="3" borderId="7" xfId="4" applyFont="1" applyFill="1" applyBorder="1" applyAlignment="1">
      <alignment horizontal="right" vertical="center" wrapText="1" readingOrder="1"/>
    </xf>
  </cellXfs>
  <cellStyles count="5">
    <cellStyle name="Normal 2" xfId="2" xr:uid="{00000000-0005-0000-0000-000001000000}"/>
    <cellStyle name="Normal 2 2" xfId="3" xr:uid="{00000000-0005-0000-0000-000001000000}"/>
    <cellStyle name="Normal 2_Katalog knjiga 2" xfId="4" xr:uid="{B9CF7A1B-4791-4DB4-984C-8BD5089698ED}"/>
    <cellStyle name="Normalno" xfId="0" builtinId="0"/>
    <cellStyle name="Normalno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612BA-532A-48CE-AC3B-219C648F7B52}">
  <dimension ref="A1:I14"/>
  <sheetViews>
    <sheetView workbookViewId="0">
      <selection activeCell="I11" sqref="I11"/>
    </sheetView>
  </sheetViews>
  <sheetFormatPr defaultRowHeight="15.75" x14ac:dyDescent="0.25"/>
  <cols>
    <col min="1" max="1" width="9.140625" style="3"/>
    <col min="2" max="2" width="33.5703125" customWidth="1"/>
    <col min="3" max="3" width="33" customWidth="1"/>
    <col min="6" max="6" width="14.140625" customWidth="1"/>
    <col min="7" max="7" width="16" style="4" customWidth="1"/>
    <col min="8" max="8" width="15" customWidth="1"/>
    <col min="9" max="9" width="15.7109375" customWidth="1"/>
  </cols>
  <sheetData>
    <row r="1" spans="1:9" s="2" customFormat="1" ht="30" x14ac:dyDescent="0.2">
      <c r="A1" s="15" t="s">
        <v>38</v>
      </c>
      <c r="B1" s="16" t="s">
        <v>14</v>
      </c>
      <c r="C1" s="17" t="s">
        <v>15</v>
      </c>
      <c r="D1" s="17" t="s">
        <v>16</v>
      </c>
      <c r="E1" s="18" t="s">
        <v>17</v>
      </c>
      <c r="F1" s="17" t="s">
        <v>0</v>
      </c>
      <c r="G1" s="6" t="s">
        <v>29</v>
      </c>
      <c r="H1" s="19" t="s">
        <v>52</v>
      </c>
      <c r="I1" s="19" t="s">
        <v>53</v>
      </c>
    </row>
    <row r="2" spans="1:9" ht="33.75" x14ac:dyDescent="0.25">
      <c r="A2" s="10" t="s">
        <v>19</v>
      </c>
      <c r="B2" s="21" t="s">
        <v>1</v>
      </c>
      <c r="C2" s="21" t="s">
        <v>2</v>
      </c>
      <c r="D2" s="22" t="s">
        <v>18</v>
      </c>
      <c r="E2" s="23" t="s">
        <v>19</v>
      </c>
      <c r="F2" s="24" t="s">
        <v>3</v>
      </c>
      <c r="G2" s="5">
        <v>43</v>
      </c>
      <c r="H2" s="1"/>
      <c r="I2" s="1">
        <f>G2*H2</f>
        <v>0</v>
      </c>
    </row>
    <row r="3" spans="1:9" ht="45" x14ac:dyDescent="0.25">
      <c r="A3" s="10" t="s">
        <v>20</v>
      </c>
      <c r="B3" s="21" t="s">
        <v>27</v>
      </c>
      <c r="C3" s="21" t="s">
        <v>4</v>
      </c>
      <c r="D3" s="22" t="s">
        <v>18</v>
      </c>
      <c r="E3" s="23" t="s">
        <v>19</v>
      </c>
      <c r="F3" s="24" t="s">
        <v>9</v>
      </c>
      <c r="G3" s="5">
        <v>21</v>
      </c>
      <c r="H3" s="1"/>
      <c r="I3" s="1">
        <f t="shared" ref="I3:I11" si="0">G3*H3</f>
        <v>0</v>
      </c>
    </row>
    <row r="4" spans="1:9" ht="45" x14ac:dyDescent="0.25">
      <c r="A4" s="10" t="s">
        <v>21</v>
      </c>
      <c r="B4" s="21" t="s">
        <v>28</v>
      </c>
      <c r="C4" s="21" t="s">
        <v>4</v>
      </c>
      <c r="D4" s="22" t="s">
        <v>18</v>
      </c>
      <c r="E4" s="23" t="s">
        <v>19</v>
      </c>
      <c r="F4" s="24" t="s">
        <v>9</v>
      </c>
      <c r="G4" s="5">
        <v>21</v>
      </c>
      <c r="H4" s="1"/>
      <c r="I4" s="1">
        <f t="shared" si="0"/>
        <v>0</v>
      </c>
    </row>
    <row r="5" spans="1:9" ht="33.75" x14ac:dyDescent="0.25">
      <c r="A5" s="10" t="s">
        <v>22</v>
      </c>
      <c r="B5" s="25" t="s">
        <v>30</v>
      </c>
      <c r="C5" s="26" t="s">
        <v>5</v>
      </c>
      <c r="D5" s="24" t="s">
        <v>18</v>
      </c>
      <c r="E5" s="24" t="s">
        <v>19</v>
      </c>
      <c r="F5" s="24" t="s">
        <v>3</v>
      </c>
      <c r="G5" s="5">
        <v>43</v>
      </c>
      <c r="H5" s="1"/>
      <c r="I5" s="1">
        <f t="shared" si="0"/>
        <v>0</v>
      </c>
    </row>
    <row r="6" spans="1:9" ht="33.75" x14ac:dyDescent="0.25">
      <c r="A6" s="10" t="s">
        <v>23</v>
      </c>
      <c r="B6" s="25" t="s">
        <v>31</v>
      </c>
      <c r="C6" s="26" t="s">
        <v>5</v>
      </c>
      <c r="D6" s="24" t="s">
        <v>18</v>
      </c>
      <c r="E6" s="24" t="s">
        <v>19</v>
      </c>
      <c r="F6" s="24" t="s">
        <v>3</v>
      </c>
      <c r="G6" s="5">
        <v>43</v>
      </c>
      <c r="H6" s="1"/>
      <c r="I6" s="1">
        <f t="shared" si="0"/>
        <v>0</v>
      </c>
    </row>
    <row r="7" spans="1:9" ht="33.75" x14ac:dyDescent="0.25">
      <c r="A7" s="10" t="s">
        <v>24</v>
      </c>
      <c r="B7" s="25" t="s">
        <v>32</v>
      </c>
      <c r="C7" s="26" t="s">
        <v>6</v>
      </c>
      <c r="D7" s="24" t="s">
        <v>18</v>
      </c>
      <c r="E7" s="24" t="s">
        <v>19</v>
      </c>
      <c r="F7" s="24" t="s">
        <v>9</v>
      </c>
      <c r="G7" s="5">
        <v>21</v>
      </c>
      <c r="H7" s="1"/>
      <c r="I7" s="1">
        <f t="shared" si="0"/>
        <v>0</v>
      </c>
    </row>
    <row r="8" spans="1:9" ht="33.75" x14ac:dyDescent="0.25">
      <c r="A8" s="10" t="s">
        <v>25</v>
      </c>
      <c r="B8" s="25" t="s">
        <v>33</v>
      </c>
      <c r="C8" s="26" t="s">
        <v>7</v>
      </c>
      <c r="D8" s="24" t="s">
        <v>18</v>
      </c>
      <c r="E8" s="24" t="s">
        <v>19</v>
      </c>
      <c r="F8" s="24" t="s">
        <v>3</v>
      </c>
      <c r="G8" s="5">
        <v>43</v>
      </c>
      <c r="H8" s="1"/>
      <c r="I8" s="1">
        <f t="shared" si="0"/>
        <v>0</v>
      </c>
    </row>
    <row r="9" spans="1:9" ht="33.75" x14ac:dyDescent="0.25">
      <c r="A9" s="10" t="s">
        <v>26</v>
      </c>
      <c r="B9" s="27" t="s">
        <v>34</v>
      </c>
      <c r="C9" s="26" t="s">
        <v>8</v>
      </c>
      <c r="D9" s="24" t="s">
        <v>18</v>
      </c>
      <c r="E9" s="24" t="s">
        <v>19</v>
      </c>
      <c r="F9" s="24" t="s">
        <v>9</v>
      </c>
      <c r="G9" s="5">
        <v>21</v>
      </c>
      <c r="H9" s="1"/>
      <c r="I9" s="1">
        <f t="shared" si="0"/>
        <v>0</v>
      </c>
    </row>
    <row r="10" spans="1:9" ht="33.75" x14ac:dyDescent="0.25">
      <c r="A10" s="10" t="s">
        <v>36</v>
      </c>
      <c r="B10" s="25" t="s">
        <v>10</v>
      </c>
      <c r="C10" s="26" t="s">
        <v>11</v>
      </c>
      <c r="D10" s="24" t="s">
        <v>18</v>
      </c>
      <c r="E10" s="24" t="s">
        <v>19</v>
      </c>
      <c r="F10" s="24" t="s">
        <v>9</v>
      </c>
      <c r="G10" s="5">
        <v>64</v>
      </c>
      <c r="H10" s="1"/>
      <c r="I10" s="1">
        <f t="shared" si="0"/>
        <v>0</v>
      </c>
    </row>
    <row r="11" spans="1:9" ht="33.75" x14ac:dyDescent="0.25">
      <c r="A11" s="10" t="s">
        <v>37</v>
      </c>
      <c r="B11" s="25" t="s">
        <v>12</v>
      </c>
      <c r="C11" s="26" t="s">
        <v>13</v>
      </c>
      <c r="D11" s="24" t="s">
        <v>18</v>
      </c>
      <c r="E11" s="24" t="s">
        <v>19</v>
      </c>
      <c r="F11" s="24" t="s">
        <v>9</v>
      </c>
      <c r="G11" s="5">
        <v>50</v>
      </c>
      <c r="H11" s="1"/>
      <c r="I11" s="1">
        <f t="shared" si="0"/>
        <v>0</v>
      </c>
    </row>
    <row r="12" spans="1:9" ht="15" x14ac:dyDescent="0.25">
      <c r="B12" s="42" t="s">
        <v>54</v>
      </c>
      <c r="C12" s="43"/>
      <c r="D12" s="43"/>
      <c r="E12" s="43"/>
      <c r="F12" s="43"/>
      <c r="G12" s="43"/>
      <c r="H12" s="44"/>
      <c r="I12" s="20">
        <f>SUM(I2:I11)</f>
        <v>0</v>
      </c>
    </row>
    <row r="13" spans="1:9" ht="15" x14ac:dyDescent="0.25">
      <c r="B13" s="45" t="s">
        <v>55</v>
      </c>
      <c r="C13" s="46"/>
      <c r="D13" s="46"/>
      <c r="E13" s="46"/>
      <c r="F13" s="46"/>
      <c r="G13" s="46"/>
      <c r="H13" s="47"/>
      <c r="I13" s="9"/>
    </row>
    <row r="14" spans="1:9" ht="15" x14ac:dyDescent="0.25">
      <c r="B14" s="45" t="s">
        <v>56</v>
      </c>
      <c r="C14" s="46"/>
      <c r="D14" s="46"/>
      <c r="E14" s="46"/>
      <c r="F14" s="46"/>
      <c r="G14" s="46"/>
      <c r="H14" s="47"/>
      <c r="I14" s="9"/>
    </row>
  </sheetData>
  <mergeCells count="3">
    <mergeCell ref="B12:H12"/>
    <mergeCell ref="B13:H13"/>
    <mergeCell ref="B14:H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7DC6C-F739-4EAC-8337-CD9425A0B8F7}">
  <dimension ref="A1:I11"/>
  <sheetViews>
    <sheetView workbookViewId="0">
      <selection activeCell="I2" sqref="I2:I9"/>
    </sheetView>
  </sheetViews>
  <sheetFormatPr defaultRowHeight="15" x14ac:dyDescent="0.25"/>
  <cols>
    <col min="2" max="2" width="37" customWidth="1"/>
    <col min="3" max="3" width="29.5703125" customWidth="1"/>
    <col min="4" max="4" width="9.42578125" bestFit="1" customWidth="1"/>
    <col min="6" max="6" width="15.7109375" customWidth="1"/>
    <col min="7" max="7" width="17.42578125" customWidth="1"/>
    <col min="8" max="8" width="14.140625" customWidth="1"/>
    <col min="9" max="9" width="14.42578125" customWidth="1"/>
  </cols>
  <sheetData>
    <row r="1" spans="1:9" ht="30" x14ac:dyDescent="0.25">
      <c r="A1" s="8" t="s">
        <v>38</v>
      </c>
      <c r="B1" s="7" t="s">
        <v>14</v>
      </c>
      <c r="C1" s="7" t="s">
        <v>15</v>
      </c>
      <c r="D1" s="7" t="s">
        <v>16</v>
      </c>
      <c r="E1" s="14" t="s">
        <v>17</v>
      </c>
      <c r="F1" s="7" t="s">
        <v>0</v>
      </c>
      <c r="G1" s="7" t="s">
        <v>29</v>
      </c>
      <c r="H1" s="7" t="s">
        <v>52</v>
      </c>
      <c r="I1" s="7" t="s">
        <v>53</v>
      </c>
    </row>
    <row r="2" spans="1:9" ht="33.75" x14ac:dyDescent="0.25">
      <c r="A2" s="10" t="s">
        <v>19</v>
      </c>
      <c r="B2" s="11" t="s">
        <v>41</v>
      </c>
      <c r="C2" s="12" t="s">
        <v>39</v>
      </c>
      <c r="D2" s="13" t="s">
        <v>35</v>
      </c>
      <c r="E2" s="13" t="s">
        <v>20</v>
      </c>
      <c r="F2" s="13" t="s">
        <v>40</v>
      </c>
      <c r="G2" s="5">
        <v>70</v>
      </c>
      <c r="H2" s="1"/>
      <c r="I2" s="1">
        <f>G2*H2</f>
        <v>0</v>
      </c>
    </row>
    <row r="3" spans="1:9" ht="33.75" x14ac:dyDescent="0.25">
      <c r="A3" s="10" t="s">
        <v>20</v>
      </c>
      <c r="B3" s="11" t="s">
        <v>42</v>
      </c>
      <c r="C3" s="12" t="s">
        <v>39</v>
      </c>
      <c r="D3" s="13" t="s">
        <v>35</v>
      </c>
      <c r="E3" s="13" t="s">
        <v>20</v>
      </c>
      <c r="F3" s="13" t="s">
        <v>40</v>
      </c>
      <c r="G3" s="5">
        <v>70</v>
      </c>
      <c r="H3" s="1"/>
      <c r="I3" s="1">
        <f t="shared" ref="I3:I8" si="0">G3*H3</f>
        <v>0</v>
      </c>
    </row>
    <row r="4" spans="1:9" ht="22.5" x14ac:dyDescent="0.25">
      <c r="A4" s="10" t="s">
        <v>21</v>
      </c>
      <c r="B4" s="11" t="s">
        <v>43</v>
      </c>
      <c r="C4" s="12" t="s">
        <v>44</v>
      </c>
      <c r="D4" s="13" t="s">
        <v>35</v>
      </c>
      <c r="E4" s="13" t="s">
        <v>20</v>
      </c>
      <c r="F4" s="13" t="s">
        <v>40</v>
      </c>
      <c r="G4" s="5">
        <v>70</v>
      </c>
      <c r="H4" s="1"/>
      <c r="I4" s="1">
        <f t="shared" si="0"/>
        <v>0</v>
      </c>
    </row>
    <row r="5" spans="1:9" ht="22.5" x14ac:dyDescent="0.25">
      <c r="A5" s="10" t="s">
        <v>22</v>
      </c>
      <c r="B5" s="11" t="s">
        <v>45</v>
      </c>
      <c r="C5" s="12" t="s">
        <v>44</v>
      </c>
      <c r="D5" s="13" t="s">
        <v>35</v>
      </c>
      <c r="E5" s="13" t="s">
        <v>20</v>
      </c>
      <c r="F5" s="13" t="s">
        <v>40</v>
      </c>
      <c r="G5" s="5">
        <v>70</v>
      </c>
      <c r="H5" s="1"/>
      <c r="I5" s="1">
        <f t="shared" si="0"/>
        <v>0</v>
      </c>
    </row>
    <row r="6" spans="1:9" ht="33.75" x14ac:dyDescent="0.25">
      <c r="A6" s="10" t="s">
        <v>23</v>
      </c>
      <c r="B6" s="11" t="s">
        <v>46</v>
      </c>
      <c r="C6" s="12" t="s">
        <v>47</v>
      </c>
      <c r="D6" s="13" t="s">
        <v>35</v>
      </c>
      <c r="E6" s="13" t="s">
        <v>20</v>
      </c>
      <c r="F6" s="13" t="s">
        <v>40</v>
      </c>
      <c r="G6" s="5">
        <v>70</v>
      </c>
      <c r="H6" s="1"/>
      <c r="I6" s="1">
        <f t="shared" si="0"/>
        <v>0</v>
      </c>
    </row>
    <row r="7" spans="1:9" ht="33.75" x14ac:dyDescent="0.25">
      <c r="A7" s="10" t="s">
        <v>24</v>
      </c>
      <c r="B7" s="11" t="s">
        <v>48</v>
      </c>
      <c r="C7" s="12" t="s">
        <v>49</v>
      </c>
      <c r="D7" s="13" t="s">
        <v>35</v>
      </c>
      <c r="E7" s="13" t="s">
        <v>20</v>
      </c>
      <c r="F7" s="13" t="s">
        <v>9</v>
      </c>
      <c r="G7" s="5">
        <v>70</v>
      </c>
      <c r="H7" s="1"/>
      <c r="I7" s="1">
        <f t="shared" si="0"/>
        <v>0</v>
      </c>
    </row>
    <row r="8" spans="1:9" ht="33.75" x14ac:dyDescent="0.25">
      <c r="A8" s="10" t="s">
        <v>25</v>
      </c>
      <c r="B8" s="11" t="s">
        <v>50</v>
      </c>
      <c r="C8" s="12" t="s">
        <v>51</v>
      </c>
      <c r="D8" s="13" t="s">
        <v>35</v>
      </c>
      <c r="E8" s="13" t="s">
        <v>20</v>
      </c>
      <c r="F8" s="13" t="s">
        <v>9</v>
      </c>
      <c r="G8" s="5">
        <v>67</v>
      </c>
      <c r="H8" s="1"/>
      <c r="I8" s="1">
        <f t="shared" si="0"/>
        <v>0</v>
      </c>
    </row>
    <row r="9" spans="1:9" x14ac:dyDescent="0.25">
      <c r="A9" s="3"/>
      <c r="B9" s="48" t="s">
        <v>54</v>
      </c>
      <c r="C9" s="49"/>
      <c r="D9" s="49"/>
      <c r="E9" s="49"/>
      <c r="F9" s="49"/>
      <c r="G9" s="49"/>
      <c r="H9" s="50"/>
      <c r="I9" s="9">
        <f>SUM(I2:I8)</f>
        <v>0</v>
      </c>
    </row>
    <row r="10" spans="1:9" x14ac:dyDescent="0.25">
      <c r="A10" s="3"/>
      <c r="B10" s="45" t="s">
        <v>55</v>
      </c>
      <c r="C10" s="46"/>
      <c r="D10" s="46"/>
      <c r="E10" s="46"/>
      <c r="F10" s="46"/>
      <c r="G10" s="46"/>
      <c r="H10" s="47"/>
      <c r="I10" s="9"/>
    </row>
    <row r="11" spans="1:9" x14ac:dyDescent="0.25">
      <c r="A11" s="3"/>
      <c r="B11" s="45" t="s">
        <v>56</v>
      </c>
      <c r="C11" s="46"/>
      <c r="D11" s="46"/>
      <c r="E11" s="46"/>
      <c r="F11" s="46"/>
      <c r="G11" s="46"/>
      <c r="H11" s="47"/>
      <c r="I11" s="9"/>
    </row>
  </sheetData>
  <mergeCells count="3">
    <mergeCell ref="B9:H9"/>
    <mergeCell ref="B10:H10"/>
    <mergeCell ref="B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AE9C6-3AD3-42F1-B36B-91EAACCAAAD6}">
  <dimension ref="A1:I14"/>
  <sheetViews>
    <sheetView workbookViewId="0">
      <selection activeCell="I2" sqref="I2:I12"/>
    </sheetView>
  </sheetViews>
  <sheetFormatPr defaultRowHeight="15.75" x14ac:dyDescent="0.25"/>
  <cols>
    <col min="1" max="1" width="9.140625" style="3"/>
    <col min="2" max="2" width="33.5703125" customWidth="1"/>
    <col min="3" max="3" width="33" customWidth="1"/>
    <col min="6" max="6" width="14.140625" customWidth="1"/>
    <col min="7" max="7" width="16" style="4" customWidth="1"/>
    <col min="8" max="8" width="15.28515625" customWidth="1"/>
    <col min="9" max="9" width="16.42578125" customWidth="1"/>
  </cols>
  <sheetData>
    <row r="1" spans="1:9" s="2" customFormat="1" ht="30" x14ac:dyDescent="0.2">
      <c r="A1" s="15" t="s">
        <v>38</v>
      </c>
      <c r="B1" s="16" t="s">
        <v>14</v>
      </c>
      <c r="C1" s="17" t="s">
        <v>15</v>
      </c>
      <c r="D1" s="17" t="s">
        <v>16</v>
      </c>
      <c r="E1" s="18" t="s">
        <v>17</v>
      </c>
      <c r="F1" s="17" t="s">
        <v>0</v>
      </c>
      <c r="G1" s="6" t="s">
        <v>29</v>
      </c>
      <c r="H1" s="19" t="s">
        <v>52</v>
      </c>
      <c r="I1" s="19" t="s">
        <v>53</v>
      </c>
    </row>
    <row r="2" spans="1:9" ht="33.75" x14ac:dyDescent="0.25">
      <c r="A2" s="10" t="s">
        <v>19</v>
      </c>
      <c r="B2" s="29" t="s">
        <v>57</v>
      </c>
      <c r="C2" s="29" t="s">
        <v>4</v>
      </c>
      <c r="D2" s="28" t="s">
        <v>35</v>
      </c>
      <c r="E2" s="30" t="s">
        <v>21</v>
      </c>
      <c r="F2" s="28" t="s">
        <v>9</v>
      </c>
      <c r="G2" s="5">
        <v>24</v>
      </c>
      <c r="H2" s="1"/>
      <c r="I2" s="1">
        <f>G2*H2</f>
        <v>0</v>
      </c>
    </row>
    <row r="3" spans="1:9" ht="33.75" x14ac:dyDescent="0.25">
      <c r="A3" s="10" t="s">
        <v>20</v>
      </c>
      <c r="B3" s="31" t="s">
        <v>64</v>
      </c>
      <c r="C3" s="32" t="s">
        <v>39</v>
      </c>
      <c r="D3" s="33" t="s">
        <v>35</v>
      </c>
      <c r="E3" s="33" t="s">
        <v>21</v>
      </c>
      <c r="F3" s="33" t="s">
        <v>40</v>
      </c>
      <c r="G3" s="5">
        <v>48</v>
      </c>
      <c r="H3" s="1"/>
      <c r="I3" s="1">
        <f t="shared" ref="I3:I11" si="0">G3*H3</f>
        <v>0</v>
      </c>
    </row>
    <row r="4" spans="1:9" ht="33.75" x14ac:dyDescent="0.25">
      <c r="A4" s="10" t="s">
        <v>21</v>
      </c>
      <c r="B4" s="31" t="s">
        <v>65</v>
      </c>
      <c r="C4" s="32" t="s">
        <v>39</v>
      </c>
      <c r="D4" s="33" t="s">
        <v>35</v>
      </c>
      <c r="E4" s="33" t="s">
        <v>21</v>
      </c>
      <c r="F4" s="33" t="s">
        <v>40</v>
      </c>
      <c r="G4" s="5">
        <v>48</v>
      </c>
      <c r="H4" s="1"/>
      <c r="I4" s="1">
        <f t="shared" si="0"/>
        <v>0</v>
      </c>
    </row>
    <row r="5" spans="1:9" ht="33.75" x14ac:dyDescent="0.25">
      <c r="A5" s="10" t="s">
        <v>22</v>
      </c>
      <c r="B5" s="31" t="s">
        <v>58</v>
      </c>
      <c r="C5" s="32" t="s">
        <v>6</v>
      </c>
      <c r="D5" s="33" t="s">
        <v>35</v>
      </c>
      <c r="E5" s="33" t="s">
        <v>21</v>
      </c>
      <c r="F5" s="33" t="s">
        <v>9</v>
      </c>
      <c r="G5" s="5">
        <v>24</v>
      </c>
      <c r="H5" s="1"/>
      <c r="I5" s="1">
        <f t="shared" si="0"/>
        <v>0</v>
      </c>
    </row>
    <row r="6" spans="1:9" ht="33.75" x14ac:dyDescent="0.25">
      <c r="A6" s="10" t="s">
        <v>23</v>
      </c>
      <c r="B6" s="31" t="s">
        <v>66</v>
      </c>
      <c r="C6" s="32" t="s">
        <v>67</v>
      </c>
      <c r="D6" s="33" t="s">
        <v>35</v>
      </c>
      <c r="E6" s="33" t="s">
        <v>21</v>
      </c>
      <c r="F6" s="33" t="s">
        <v>40</v>
      </c>
      <c r="G6" s="5">
        <v>48</v>
      </c>
      <c r="H6" s="1"/>
      <c r="I6" s="1">
        <f t="shared" si="0"/>
        <v>0</v>
      </c>
    </row>
    <row r="7" spans="1:9" ht="33.75" x14ac:dyDescent="0.25">
      <c r="A7" s="10" t="s">
        <v>24</v>
      </c>
      <c r="B7" s="31" t="s">
        <v>68</v>
      </c>
      <c r="C7" s="32" t="s">
        <v>67</v>
      </c>
      <c r="D7" s="33" t="s">
        <v>35</v>
      </c>
      <c r="E7" s="33" t="s">
        <v>21</v>
      </c>
      <c r="F7" s="33" t="s">
        <v>40</v>
      </c>
      <c r="G7" s="5">
        <v>48</v>
      </c>
      <c r="H7" s="1"/>
      <c r="I7" s="1">
        <f t="shared" si="0"/>
        <v>0</v>
      </c>
    </row>
    <row r="8" spans="1:9" ht="33.75" x14ac:dyDescent="0.25">
      <c r="A8" s="10" t="s">
        <v>25</v>
      </c>
      <c r="B8" s="31" t="s">
        <v>59</v>
      </c>
      <c r="C8" s="32" t="s">
        <v>60</v>
      </c>
      <c r="D8" s="33" t="s">
        <v>35</v>
      </c>
      <c r="E8" s="33" t="s">
        <v>21</v>
      </c>
      <c r="F8" s="33" t="s">
        <v>9</v>
      </c>
      <c r="G8" s="5">
        <v>24</v>
      </c>
      <c r="H8" s="1"/>
      <c r="I8" s="1">
        <f t="shared" si="0"/>
        <v>0</v>
      </c>
    </row>
    <row r="9" spans="1:9" ht="33.75" x14ac:dyDescent="0.25">
      <c r="A9" s="10" t="s">
        <v>26</v>
      </c>
      <c r="B9" s="31" t="s">
        <v>69</v>
      </c>
      <c r="C9" s="32" t="s">
        <v>70</v>
      </c>
      <c r="D9" s="33" t="s">
        <v>35</v>
      </c>
      <c r="E9" s="33" t="s">
        <v>21</v>
      </c>
      <c r="F9" s="33" t="s">
        <v>40</v>
      </c>
      <c r="G9" s="5">
        <v>48</v>
      </c>
      <c r="H9" s="1"/>
      <c r="I9" s="1">
        <f t="shared" si="0"/>
        <v>0</v>
      </c>
    </row>
    <row r="10" spans="1:9" ht="33.75" x14ac:dyDescent="0.25">
      <c r="A10" s="10" t="s">
        <v>36</v>
      </c>
      <c r="B10" s="31" t="s">
        <v>61</v>
      </c>
      <c r="C10" s="32" t="s">
        <v>62</v>
      </c>
      <c r="D10" s="33" t="s">
        <v>35</v>
      </c>
      <c r="E10" s="33" t="s">
        <v>21</v>
      </c>
      <c r="F10" s="33" t="s">
        <v>9</v>
      </c>
      <c r="G10" s="5">
        <v>72</v>
      </c>
      <c r="H10" s="1"/>
      <c r="I10" s="1">
        <f t="shared" si="0"/>
        <v>0</v>
      </c>
    </row>
    <row r="11" spans="1:9" ht="33.75" x14ac:dyDescent="0.25">
      <c r="A11" s="10" t="s">
        <v>37</v>
      </c>
      <c r="B11" s="31" t="s">
        <v>63</v>
      </c>
      <c r="C11" s="32" t="s">
        <v>51</v>
      </c>
      <c r="D11" s="33" t="s">
        <v>35</v>
      </c>
      <c r="E11" s="33" t="s">
        <v>21</v>
      </c>
      <c r="F11" s="33" t="s">
        <v>9</v>
      </c>
      <c r="G11" s="5">
        <v>69</v>
      </c>
      <c r="H11" s="1"/>
      <c r="I11" s="1">
        <f t="shared" si="0"/>
        <v>0</v>
      </c>
    </row>
    <row r="12" spans="1:9" ht="15" x14ac:dyDescent="0.25">
      <c r="B12" s="42" t="s">
        <v>54</v>
      </c>
      <c r="C12" s="43"/>
      <c r="D12" s="43"/>
      <c r="E12" s="43"/>
      <c r="F12" s="43"/>
      <c r="G12" s="43"/>
      <c r="H12" s="44"/>
      <c r="I12" s="20">
        <f>SUM(I2:I11)</f>
        <v>0</v>
      </c>
    </row>
    <row r="13" spans="1:9" ht="15" x14ac:dyDescent="0.25">
      <c r="B13" s="45" t="s">
        <v>55</v>
      </c>
      <c r="C13" s="46"/>
      <c r="D13" s="46"/>
      <c r="E13" s="46"/>
      <c r="F13" s="46"/>
      <c r="G13" s="46"/>
      <c r="H13" s="47"/>
      <c r="I13" s="9"/>
    </row>
    <row r="14" spans="1:9" ht="15" x14ac:dyDescent="0.25">
      <c r="B14" s="45" t="s">
        <v>56</v>
      </c>
      <c r="C14" s="46"/>
      <c r="D14" s="46"/>
      <c r="E14" s="46"/>
      <c r="F14" s="46"/>
      <c r="G14" s="46"/>
      <c r="H14" s="47"/>
      <c r="I14" s="9"/>
    </row>
  </sheetData>
  <mergeCells count="3">
    <mergeCell ref="B12:H12"/>
    <mergeCell ref="B13:H13"/>
    <mergeCell ref="B14:H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5E3D-9428-4871-8D0C-21238C5CA3C5}">
  <dimension ref="A1:I14"/>
  <sheetViews>
    <sheetView workbookViewId="0">
      <selection activeCell="I2" sqref="I2:I12"/>
    </sheetView>
  </sheetViews>
  <sheetFormatPr defaultRowHeight="15" x14ac:dyDescent="0.25"/>
  <cols>
    <col min="2" max="2" width="37" customWidth="1"/>
    <col min="3" max="3" width="29.5703125" customWidth="1"/>
    <col min="4" max="4" width="9.42578125" bestFit="1" customWidth="1"/>
    <col min="6" max="6" width="15.7109375" customWidth="1"/>
    <col min="7" max="7" width="12.140625" customWidth="1"/>
    <col min="8" max="8" width="16" customWidth="1"/>
    <col min="9" max="9" width="14.5703125" customWidth="1"/>
  </cols>
  <sheetData>
    <row r="1" spans="1:9" ht="30" x14ac:dyDescent="0.25">
      <c r="A1" s="8" t="s">
        <v>38</v>
      </c>
      <c r="B1" s="7" t="s">
        <v>14</v>
      </c>
      <c r="C1" s="7" t="s">
        <v>15</v>
      </c>
      <c r="D1" s="7" t="s">
        <v>16</v>
      </c>
      <c r="E1" s="14" t="s">
        <v>17</v>
      </c>
      <c r="F1" s="7" t="s">
        <v>0</v>
      </c>
      <c r="G1" s="7" t="s">
        <v>29</v>
      </c>
      <c r="H1" s="7" t="s">
        <v>52</v>
      </c>
      <c r="I1" s="7" t="s">
        <v>53</v>
      </c>
    </row>
    <row r="2" spans="1:9" ht="33.75" x14ac:dyDescent="0.25">
      <c r="A2" s="10" t="s">
        <v>19</v>
      </c>
      <c r="B2" s="11" t="s">
        <v>71</v>
      </c>
      <c r="C2" s="12" t="s">
        <v>39</v>
      </c>
      <c r="D2" s="13" t="s">
        <v>35</v>
      </c>
      <c r="E2" s="13" t="s">
        <v>22</v>
      </c>
      <c r="F2" s="13" t="s">
        <v>40</v>
      </c>
      <c r="G2" s="5">
        <v>64</v>
      </c>
      <c r="H2" s="1"/>
      <c r="I2" s="1">
        <f>G2*H2</f>
        <v>0</v>
      </c>
    </row>
    <row r="3" spans="1:9" ht="33.75" x14ac:dyDescent="0.25">
      <c r="A3" s="10" t="s">
        <v>20</v>
      </c>
      <c r="B3" s="11" t="s">
        <v>72</v>
      </c>
      <c r="C3" s="12" t="s">
        <v>39</v>
      </c>
      <c r="D3" s="13" t="s">
        <v>35</v>
      </c>
      <c r="E3" s="13" t="s">
        <v>22</v>
      </c>
      <c r="F3" s="13" t="s">
        <v>40</v>
      </c>
      <c r="G3" s="5">
        <v>64</v>
      </c>
      <c r="H3" s="1"/>
      <c r="I3" s="1">
        <f t="shared" ref="I3:I11" si="0">G3*H3</f>
        <v>0</v>
      </c>
    </row>
    <row r="4" spans="1:9" ht="33.75" x14ac:dyDescent="0.25">
      <c r="A4" s="10" t="s">
        <v>21</v>
      </c>
      <c r="B4" s="11" t="s">
        <v>73</v>
      </c>
      <c r="C4" s="12" t="s">
        <v>67</v>
      </c>
      <c r="D4" s="13" t="s">
        <v>35</v>
      </c>
      <c r="E4" s="13" t="s">
        <v>22</v>
      </c>
      <c r="F4" s="13" t="s">
        <v>40</v>
      </c>
      <c r="G4" s="5">
        <v>64</v>
      </c>
      <c r="H4" s="1"/>
      <c r="I4" s="1">
        <f t="shared" si="0"/>
        <v>0</v>
      </c>
    </row>
    <row r="5" spans="1:9" ht="33.75" x14ac:dyDescent="0.25">
      <c r="A5" s="10" t="s">
        <v>22</v>
      </c>
      <c r="B5" s="11" t="s">
        <v>74</v>
      </c>
      <c r="C5" s="12" t="s">
        <v>67</v>
      </c>
      <c r="D5" s="13" t="s">
        <v>35</v>
      </c>
      <c r="E5" s="13" t="s">
        <v>22</v>
      </c>
      <c r="F5" s="13" t="s">
        <v>40</v>
      </c>
      <c r="G5" s="5">
        <v>64</v>
      </c>
      <c r="H5" s="1"/>
      <c r="I5" s="1">
        <f t="shared" si="0"/>
        <v>0</v>
      </c>
    </row>
    <row r="6" spans="1:9" ht="22.5" x14ac:dyDescent="0.25">
      <c r="A6" s="10" t="s">
        <v>23</v>
      </c>
      <c r="B6" s="11" t="s">
        <v>75</v>
      </c>
      <c r="C6" s="12" t="s">
        <v>76</v>
      </c>
      <c r="D6" s="13" t="s">
        <v>35</v>
      </c>
      <c r="E6" s="13" t="s">
        <v>22</v>
      </c>
      <c r="F6" s="13" t="s">
        <v>40</v>
      </c>
      <c r="G6" s="5">
        <v>64</v>
      </c>
      <c r="H6" s="1"/>
      <c r="I6" s="1">
        <f t="shared" si="0"/>
        <v>0</v>
      </c>
    </row>
    <row r="7" spans="1:9" ht="33.75" x14ac:dyDescent="0.25">
      <c r="A7" s="10" t="s">
        <v>24</v>
      </c>
      <c r="B7" s="11" t="s">
        <v>77</v>
      </c>
      <c r="C7" s="12" t="s">
        <v>78</v>
      </c>
      <c r="D7" s="13" t="s">
        <v>35</v>
      </c>
      <c r="E7" s="13" t="s">
        <v>22</v>
      </c>
      <c r="F7" s="13" t="s">
        <v>9</v>
      </c>
      <c r="G7" s="5">
        <v>39</v>
      </c>
      <c r="H7" s="1"/>
      <c r="I7" s="1">
        <f t="shared" si="0"/>
        <v>0</v>
      </c>
    </row>
    <row r="8" spans="1:9" ht="22.5" x14ac:dyDescent="0.25">
      <c r="A8" s="10" t="s">
        <v>25</v>
      </c>
      <c r="B8" s="11" t="s">
        <v>79</v>
      </c>
      <c r="C8" s="12" t="s">
        <v>80</v>
      </c>
      <c r="D8" s="13" t="s">
        <v>35</v>
      </c>
      <c r="E8" s="13" t="s">
        <v>22</v>
      </c>
      <c r="F8" s="13" t="s">
        <v>81</v>
      </c>
      <c r="G8" s="5">
        <v>25</v>
      </c>
      <c r="H8" s="1"/>
      <c r="I8" s="1">
        <f t="shared" si="0"/>
        <v>0</v>
      </c>
    </row>
    <row r="9" spans="1:9" ht="33.75" x14ac:dyDescent="0.25">
      <c r="A9" s="10" t="s">
        <v>26</v>
      </c>
      <c r="B9" s="21" t="s">
        <v>82</v>
      </c>
      <c r="C9" s="21" t="s">
        <v>83</v>
      </c>
      <c r="D9" s="13" t="s">
        <v>35</v>
      </c>
      <c r="E9" s="23" t="s">
        <v>22</v>
      </c>
      <c r="F9" s="22" t="s">
        <v>40</v>
      </c>
      <c r="G9" s="5">
        <v>25</v>
      </c>
      <c r="H9" s="1"/>
      <c r="I9" s="1">
        <f t="shared" si="0"/>
        <v>0</v>
      </c>
    </row>
    <row r="10" spans="1:9" ht="33.75" x14ac:dyDescent="0.25">
      <c r="A10" s="10" t="s">
        <v>36</v>
      </c>
      <c r="B10" s="21" t="s">
        <v>84</v>
      </c>
      <c r="C10" s="21" t="s">
        <v>85</v>
      </c>
      <c r="D10" s="13" t="s">
        <v>35</v>
      </c>
      <c r="E10" s="23" t="s">
        <v>22</v>
      </c>
      <c r="F10" s="22" t="s">
        <v>9</v>
      </c>
      <c r="G10" s="5">
        <v>20</v>
      </c>
      <c r="H10" s="1"/>
      <c r="I10" s="1">
        <f t="shared" si="0"/>
        <v>0</v>
      </c>
    </row>
    <row r="11" spans="1:9" ht="33.75" x14ac:dyDescent="0.25">
      <c r="A11" s="10" t="s">
        <v>37</v>
      </c>
      <c r="B11" s="11" t="s">
        <v>86</v>
      </c>
      <c r="C11" s="12" t="s">
        <v>87</v>
      </c>
      <c r="D11" s="13" t="s">
        <v>35</v>
      </c>
      <c r="E11" s="13" t="s">
        <v>22</v>
      </c>
      <c r="F11" s="13" t="s">
        <v>9</v>
      </c>
      <c r="G11" s="5">
        <v>61</v>
      </c>
      <c r="H11" s="1"/>
      <c r="I11" s="1">
        <f t="shared" si="0"/>
        <v>0</v>
      </c>
    </row>
    <row r="12" spans="1:9" x14ac:dyDescent="0.25">
      <c r="A12" s="3"/>
      <c r="B12" s="48" t="s">
        <v>54</v>
      </c>
      <c r="C12" s="49"/>
      <c r="D12" s="49"/>
      <c r="E12" s="49"/>
      <c r="F12" s="49"/>
      <c r="G12" s="49"/>
      <c r="H12" s="50"/>
      <c r="I12" s="9">
        <f>SUM(I2:I11)</f>
        <v>0</v>
      </c>
    </row>
    <row r="13" spans="1:9" x14ac:dyDescent="0.25">
      <c r="A13" s="3"/>
      <c r="B13" s="45" t="s">
        <v>55</v>
      </c>
      <c r="C13" s="46"/>
      <c r="D13" s="46"/>
      <c r="E13" s="46"/>
      <c r="F13" s="46"/>
      <c r="G13" s="46"/>
      <c r="H13" s="47"/>
      <c r="I13" s="9"/>
    </row>
    <row r="14" spans="1:9" x14ac:dyDescent="0.25">
      <c r="A14" s="3"/>
      <c r="B14" s="45" t="s">
        <v>56</v>
      </c>
      <c r="C14" s="46"/>
      <c r="D14" s="46"/>
      <c r="E14" s="46"/>
      <c r="F14" s="46"/>
      <c r="G14" s="46"/>
      <c r="H14" s="47"/>
      <c r="I14" s="9"/>
    </row>
  </sheetData>
  <mergeCells count="3">
    <mergeCell ref="B12:H12"/>
    <mergeCell ref="B13:H13"/>
    <mergeCell ref="B14:H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CB940-E3D5-492F-AFD1-38A1AEA4BF48}">
  <dimension ref="A1:I6"/>
  <sheetViews>
    <sheetView workbookViewId="0">
      <selection activeCell="I2" sqref="I2:I4"/>
    </sheetView>
  </sheetViews>
  <sheetFormatPr defaultRowHeight="15" x14ac:dyDescent="0.25"/>
  <cols>
    <col min="2" max="2" width="37" customWidth="1"/>
    <col min="3" max="3" width="29.5703125" customWidth="1"/>
    <col min="4" max="4" width="9.42578125" bestFit="1" customWidth="1"/>
    <col min="6" max="6" width="15.7109375" customWidth="1"/>
    <col min="7" max="7" width="17.42578125" customWidth="1"/>
    <col min="8" max="8" width="13.85546875" customWidth="1"/>
    <col min="9" max="9" width="13.140625" customWidth="1"/>
  </cols>
  <sheetData>
    <row r="1" spans="1:9" ht="30" x14ac:dyDescent="0.25">
      <c r="A1" s="8" t="s">
        <v>38</v>
      </c>
      <c r="B1" s="7" t="s">
        <v>14</v>
      </c>
      <c r="C1" s="7" t="s">
        <v>15</v>
      </c>
      <c r="D1" s="7" t="s">
        <v>16</v>
      </c>
      <c r="E1" s="14" t="s">
        <v>17</v>
      </c>
      <c r="F1" s="7" t="s">
        <v>0</v>
      </c>
      <c r="G1" s="7" t="s">
        <v>29</v>
      </c>
      <c r="H1" s="7" t="s">
        <v>52</v>
      </c>
      <c r="I1" s="7" t="s">
        <v>53</v>
      </c>
    </row>
    <row r="2" spans="1:9" ht="22.5" x14ac:dyDescent="0.25">
      <c r="A2" s="10" t="s">
        <v>19</v>
      </c>
      <c r="B2" s="31" t="s">
        <v>88</v>
      </c>
      <c r="C2" s="32" t="s">
        <v>89</v>
      </c>
      <c r="D2" s="33" t="s">
        <v>18</v>
      </c>
      <c r="E2" s="33" t="s">
        <v>23</v>
      </c>
      <c r="F2" s="33" t="s">
        <v>3</v>
      </c>
      <c r="G2" s="5">
        <v>66</v>
      </c>
      <c r="H2" s="1"/>
      <c r="I2" s="1">
        <f>G2*H2</f>
        <v>0</v>
      </c>
    </row>
    <row r="3" spans="1:9" ht="33.75" x14ac:dyDescent="0.25">
      <c r="A3" s="10" t="s">
        <v>20</v>
      </c>
      <c r="B3" s="31" t="s">
        <v>91</v>
      </c>
      <c r="C3" s="32" t="s">
        <v>92</v>
      </c>
      <c r="D3" s="33" t="s">
        <v>18</v>
      </c>
      <c r="E3" s="33" t="s">
        <v>23</v>
      </c>
      <c r="F3" s="33" t="s">
        <v>3</v>
      </c>
      <c r="G3" s="5">
        <v>13</v>
      </c>
      <c r="H3" s="1"/>
      <c r="I3" s="1">
        <f>G3*H3</f>
        <v>0</v>
      </c>
    </row>
    <row r="4" spans="1:9" x14ac:dyDescent="0.25">
      <c r="A4" s="3"/>
      <c r="B4" s="48" t="s">
        <v>54</v>
      </c>
      <c r="C4" s="49"/>
      <c r="D4" s="49"/>
      <c r="E4" s="49"/>
      <c r="F4" s="49"/>
      <c r="G4" s="49"/>
      <c r="H4" s="50"/>
      <c r="I4" s="9">
        <f>SUM(I2:I3)</f>
        <v>0</v>
      </c>
    </row>
    <row r="5" spans="1:9" x14ac:dyDescent="0.25">
      <c r="A5" s="3"/>
      <c r="B5" s="45" t="s">
        <v>55</v>
      </c>
      <c r="C5" s="46"/>
      <c r="D5" s="46"/>
      <c r="E5" s="46"/>
      <c r="F5" s="46"/>
      <c r="G5" s="46"/>
      <c r="H5" s="47"/>
      <c r="I5" s="9"/>
    </row>
    <row r="6" spans="1:9" x14ac:dyDescent="0.25">
      <c r="A6" s="3"/>
      <c r="B6" s="45" t="s">
        <v>56</v>
      </c>
      <c r="C6" s="46"/>
      <c r="D6" s="46"/>
      <c r="E6" s="46"/>
      <c r="F6" s="46"/>
      <c r="G6" s="46"/>
      <c r="H6" s="47"/>
      <c r="I6" s="9"/>
    </row>
  </sheetData>
  <mergeCells count="3">
    <mergeCell ref="B4:H4"/>
    <mergeCell ref="B5:H5"/>
    <mergeCell ref="B6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7614-14FE-4FE5-B406-EF264A8DA49B}">
  <dimension ref="A1:I8"/>
  <sheetViews>
    <sheetView workbookViewId="0">
      <selection activeCell="I2" sqref="I2:I6"/>
    </sheetView>
  </sheetViews>
  <sheetFormatPr defaultRowHeight="15" x14ac:dyDescent="0.25"/>
  <cols>
    <col min="2" max="2" width="37" customWidth="1"/>
    <col min="3" max="3" width="29.5703125" customWidth="1"/>
    <col min="4" max="4" width="9.42578125" bestFit="1" customWidth="1"/>
    <col min="6" max="6" width="15.7109375" customWidth="1"/>
    <col min="7" max="7" width="12.7109375" customWidth="1"/>
    <col min="8" max="8" width="16" customWidth="1"/>
    <col min="9" max="9" width="14.7109375" customWidth="1"/>
  </cols>
  <sheetData>
    <row r="1" spans="1:9" ht="30" x14ac:dyDescent="0.25">
      <c r="A1" s="8" t="s">
        <v>38</v>
      </c>
      <c r="B1" s="7" t="s">
        <v>14</v>
      </c>
      <c r="C1" s="7" t="s">
        <v>15</v>
      </c>
      <c r="D1" s="7" t="s">
        <v>16</v>
      </c>
      <c r="E1" s="14" t="s">
        <v>17</v>
      </c>
      <c r="F1" s="7" t="s">
        <v>0</v>
      </c>
      <c r="G1" s="7" t="s">
        <v>29</v>
      </c>
      <c r="H1" s="7" t="s">
        <v>52</v>
      </c>
      <c r="I1" s="7" t="s">
        <v>53</v>
      </c>
    </row>
    <row r="2" spans="1:9" ht="22.5" x14ac:dyDescent="0.25">
      <c r="A2" s="10" t="s">
        <v>19</v>
      </c>
      <c r="B2" s="31" t="s">
        <v>93</v>
      </c>
      <c r="C2" s="32" t="s">
        <v>89</v>
      </c>
      <c r="D2" s="33" t="s">
        <v>35</v>
      </c>
      <c r="E2" s="33" t="s">
        <v>24</v>
      </c>
      <c r="F2" s="33" t="s">
        <v>3</v>
      </c>
      <c r="G2" s="5">
        <v>47</v>
      </c>
      <c r="H2" s="1"/>
      <c r="I2" s="1">
        <f>G2*H2</f>
        <v>0</v>
      </c>
    </row>
    <row r="3" spans="1:9" ht="33.75" x14ac:dyDescent="0.25">
      <c r="A3" s="10" t="s">
        <v>20</v>
      </c>
      <c r="B3" s="31" t="s">
        <v>94</v>
      </c>
      <c r="C3" s="32" t="s">
        <v>80</v>
      </c>
      <c r="D3" s="33" t="s">
        <v>35</v>
      </c>
      <c r="E3" s="33" t="s">
        <v>95</v>
      </c>
      <c r="F3" s="33" t="s">
        <v>81</v>
      </c>
      <c r="G3" s="5">
        <v>12</v>
      </c>
      <c r="H3" s="1"/>
      <c r="I3" s="1">
        <f t="shared" ref="I3:I5" si="0">G3*H3</f>
        <v>0</v>
      </c>
    </row>
    <row r="4" spans="1:9" ht="33.75" x14ac:dyDescent="0.25">
      <c r="A4" s="10" t="s">
        <v>21</v>
      </c>
      <c r="B4" s="29" t="s">
        <v>96</v>
      </c>
      <c r="C4" s="29" t="s">
        <v>83</v>
      </c>
      <c r="D4" s="28" t="s">
        <v>35</v>
      </c>
      <c r="E4" s="30" t="s">
        <v>24</v>
      </c>
      <c r="F4" s="28" t="s">
        <v>40</v>
      </c>
      <c r="G4" s="5">
        <v>15</v>
      </c>
      <c r="H4" s="1"/>
      <c r="I4" s="1">
        <f t="shared" si="0"/>
        <v>0</v>
      </c>
    </row>
    <row r="5" spans="1:9" ht="33.75" x14ac:dyDescent="0.25">
      <c r="A5" s="10" t="s">
        <v>22</v>
      </c>
      <c r="B5" s="31" t="s">
        <v>97</v>
      </c>
      <c r="C5" s="32" t="s">
        <v>98</v>
      </c>
      <c r="D5" s="33" t="s">
        <v>35</v>
      </c>
      <c r="E5" s="33" t="s">
        <v>24</v>
      </c>
      <c r="F5" s="33" t="s">
        <v>9</v>
      </c>
      <c r="G5" s="5">
        <v>10</v>
      </c>
      <c r="H5" s="1"/>
      <c r="I5" s="1">
        <f t="shared" si="0"/>
        <v>0</v>
      </c>
    </row>
    <row r="6" spans="1:9" x14ac:dyDescent="0.25">
      <c r="A6" s="3"/>
      <c r="B6" s="48" t="s">
        <v>54</v>
      </c>
      <c r="C6" s="49"/>
      <c r="D6" s="49"/>
      <c r="E6" s="49"/>
      <c r="F6" s="49"/>
      <c r="G6" s="49"/>
      <c r="H6" s="50"/>
      <c r="I6" s="9">
        <f>SUM(I2:I5)</f>
        <v>0</v>
      </c>
    </row>
    <row r="7" spans="1:9" x14ac:dyDescent="0.25">
      <c r="A7" s="3"/>
      <c r="B7" s="45" t="s">
        <v>55</v>
      </c>
      <c r="C7" s="46"/>
      <c r="D7" s="46"/>
      <c r="E7" s="46"/>
      <c r="F7" s="46"/>
      <c r="G7" s="46"/>
      <c r="H7" s="47"/>
      <c r="I7" s="9"/>
    </row>
    <row r="8" spans="1:9" x14ac:dyDescent="0.25">
      <c r="A8" s="3"/>
      <c r="B8" s="45" t="s">
        <v>56</v>
      </c>
      <c r="C8" s="46"/>
      <c r="D8" s="46"/>
      <c r="E8" s="46"/>
      <c r="F8" s="46"/>
      <c r="G8" s="46"/>
      <c r="H8" s="47"/>
      <c r="I8" s="9"/>
    </row>
  </sheetData>
  <mergeCells count="3">
    <mergeCell ref="B6:H6"/>
    <mergeCell ref="B7:H7"/>
    <mergeCell ref="B8:H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152B-7968-4D72-9F9C-FAAB3D802CE1}">
  <dimension ref="A1:I8"/>
  <sheetViews>
    <sheetView workbookViewId="0">
      <selection activeCell="I2" sqref="I2:I6"/>
    </sheetView>
  </sheetViews>
  <sheetFormatPr defaultRowHeight="15" x14ac:dyDescent="0.25"/>
  <cols>
    <col min="2" max="2" width="37" customWidth="1"/>
    <col min="3" max="3" width="29.5703125" customWidth="1"/>
    <col min="4" max="4" width="9.42578125" bestFit="1" customWidth="1"/>
    <col min="6" max="6" width="15.7109375" customWidth="1"/>
    <col min="7" max="7" width="11.7109375" customWidth="1"/>
    <col min="8" max="8" width="16.28515625" customWidth="1"/>
    <col min="9" max="9" width="18.140625" customWidth="1"/>
  </cols>
  <sheetData>
    <row r="1" spans="1:9" ht="30" x14ac:dyDescent="0.25">
      <c r="A1" s="8" t="s">
        <v>38</v>
      </c>
      <c r="B1" s="7" t="s">
        <v>14</v>
      </c>
      <c r="C1" s="7" t="s">
        <v>15</v>
      </c>
      <c r="D1" s="7" t="s">
        <v>16</v>
      </c>
      <c r="E1" s="14" t="s">
        <v>17</v>
      </c>
      <c r="F1" s="7" t="s">
        <v>0</v>
      </c>
      <c r="G1" s="7" t="s">
        <v>29</v>
      </c>
      <c r="H1" s="7" t="s">
        <v>52</v>
      </c>
      <c r="I1" s="7" t="s">
        <v>53</v>
      </c>
    </row>
    <row r="2" spans="1:9" ht="22.5" x14ac:dyDescent="0.25">
      <c r="A2" s="10" t="s">
        <v>19</v>
      </c>
      <c r="B2" s="31" t="s">
        <v>99</v>
      </c>
      <c r="C2" s="32" t="s">
        <v>100</v>
      </c>
      <c r="D2" s="33" t="s">
        <v>35</v>
      </c>
      <c r="E2" s="33" t="s">
        <v>25</v>
      </c>
      <c r="F2" s="33" t="s">
        <v>3</v>
      </c>
      <c r="G2" s="5">
        <v>19</v>
      </c>
      <c r="H2" s="1"/>
      <c r="I2" s="1">
        <f>G2*H2</f>
        <v>0</v>
      </c>
    </row>
    <row r="3" spans="1:9" ht="22.5" x14ac:dyDescent="0.25">
      <c r="A3" s="10" t="s">
        <v>20</v>
      </c>
      <c r="B3" s="31" t="s">
        <v>101</v>
      </c>
      <c r="C3" s="32" t="s">
        <v>90</v>
      </c>
      <c r="D3" s="33" t="s">
        <v>35</v>
      </c>
      <c r="E3" s="33" t="s">
        <v>25</v>
      </c>
      <c r="F3" s="33" t="s">
        <v>81</v>
      </c>
      <c r="G3" s="5">
        <v>12</v>
      </c>
      <c r="H3" s="1"/>
      <c r="I3" s="1">
        <f t="shared" ref="I3:I5" si="0">G3*H3</f>
        <v>0</v>
      </c>
    </row>
    <row r="4" spans="1:9" ht="33.75" x14ac:dyDescent="0.25">
      <c r="A4" s="10" t="s">
        <v>21</v>
      </c>
      <c r="B4" s="29" t="s">
        <v>102</v>
      </c>
      <c r="C4" s="29" t="s">
        <v>103</v>
      </c>
      <c r="D4" s="28" t="s">
        <v>35</v>
      </c>
      <c r="E4" s="30" t="s">
        <v>25</v>
      </c>
      <c r="F4" s="28" t="s">
        <v>40</v>
      </c>
      <c r="G4" s="5">
        <v>16</v>
      </c>
      <c r="H4" s="1"/>
      <c r="I4" s="1">
        <f t="shared" si="0"/>
        <v>0</v>
      </c>
    </row>
    <row r="5" spans="1:9" ht="33.75" x14ac:dyDescent="0.25">
      <c r="A5" s="10" t="s">
        <v>22</v>
      </c>
      <c r="B5" s="31" t="s">
        <v>104</v>
      </c>
      <c r="C5" s="32" t="s">
        <v>98</v>
      </c>
      <c r="D5" s="33" t="s">
        <v>35</v>
      </c>
      <c r="E5" s="33" t="s">
        <v>25</v>
      </c>
      <c r="F5" s="33" t="s">
        <v>9</v>
      </c>
      <c r="G5" s="5">
        <v>21</v>
      </c>
      <c r="H5" s="1"/>
      <c r="I5" s="1">
        <f t="shared" si="0"/>
        <v>0</v>
      </c>
    </row>
    <row r="6" spans="1:9" x14ac:dyDescent="0.25">
      <c r="A6" s="3"/>
      <c r="B6" s="48" t="s">
        <v>54</v>
      </c>
      <c r="C6" s="49"/>
      <c r="D6" s="49"/>
      <c r="E6" s="49"/>
      <c r="F6" s="49"/>
      <c r="G6" s="49"/>
      <c r="H6" s="50"/>
      <c r="I6" s="9">
        <f>SUM(I2:I5)</f>
        <v>0</v>
      </c>
    </row>
    <row r="7" spans="1:9" x14ac:dyDescent="0.25">
      <c r="A7" s="3"/>
      <c r="B7" s="45" t="s">
        <v>55</v>
      </c>
      <c r="C7" s="46"/>
      <c r="D7" s="46"/>
      <c r="E7" s="46"/>
      <c r="F7" s="46"/>
      <c r="G7" s="46"/>
      <c r="H7" s="47"/>
      <c r="I7" s="9"/>
    </row>
    <row r="8" spans="1:9" x14ac:dyDescent="0.25">
      <c r="A8" s="3"/>
      <c r="B8" s="45" t="s">
        <v>56</v>
      </c>
      <c r="C8" s="46"/>
      <c r="D8" s="46"/>
      <c r="E8" s="46"/>
      <c r="F8" s="46"/>
      <c r="G8" s="46"/>
      <c r="H8" s="47"/>
      <c r="I8" s="9"/>
    </row>
  </sheetData>
  <mergeCells count="3">
    <mergeCell ref="B6:H6"/>
    <mergeCell ref="B7:H7"/>
    <mergeCell ref="B8:H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A8EA4-0042-47DA-A79E-50446072D2DD}">
  <dimension ref="A1:I8"/>
  <sheetViews>
    <sheetView workbookViewId="0">
      <selection activeCell="I2" sqref="I2:I6"/>
    </sheetView>
  </sheetViews>
  <sheetFormatPr defaultRowHeight="15" x14ac:dyDescent="0.25"/>
  <cols>
    <col min="2" max="2" width="37" customWidth="1"/>
    <col min="3" max="3" width="29.5703125" customWidth="1"/>
    <col min="4" max="4" width="9.42578125" bestFit="1" customWidth="1"/>
    <col min="6" max="6" width="15.7109375" customWidth="1"/>
    <col min="7" max="7" width="12.7109375" customWidth="1"/>
    <col min="8" max="8" width="16.5703125" customWidth="1"/>
    <col min="9" max="9" width="15.28515625" customWidth="1"/>
  </cols>
  <sheetData>
    <row r="1" spans="1:9" ht="30" x14ac:dyDescent="0.25">
      <c r="A1" s="8" t="s">
        <v>38</v>
      </c>
      <c r="B1" s="7" t="s">
        <v>14</v>
      </c>
      <c r="C1" s="7" t="s">
        <v>15</v>
      </c>
      <c r="D1" s="7" t="s">
        <v>16</v>
      </c>
      <c r="E1" s="14" t="s">
        <v>17</v>
      </c>
      <c r="F1" s="7" t="s">
        <v>0</v>
      </c>
      <c r="G1" s="7" t="s">
        <v>29</v>
      </c>
      <c r="H1" s="7" t="s">
        <v>52</v>
      </c>
      <c r="I1" s="7" t="s">
        <v>53</v>
      </c>
    </row>
    <row r="2" spans="1:9" ht="33.75" x14ac:dyDescent="0.25">
      <c r="A2" s="10" t="s">
        <v>19</v>
      </c>
      <c r="B2" s="31" t="s">
        <v>105</v>
      </c>
      <c r="C2" s="32" t="s">
        <v>106</v>
      </c>
      <c r="D2" s="33" t="s">
        <v>35</v>
      </c>
      <c r="E2" s="33" t="s">
        <v>26</v>
      </c>
      <c r="F2" s="33" t="s">
        <v>3</v>
      </c>
      <c r="G2" s="5">
        <v>55</v>
      </c>
      <c r="H2" s="1"/>
      <c r="I2" s="1">
        <f>G2*H2</f>
        <v>0</v>
      </c>
    </row>
    <row r="3" spans="1:9" ht="22.5" x14ac:dyDescent="0.25">
      <c r="A3" s="10" t="s">
        <v>20</v>
      </c>
      <c r="B3" s="31" t="s">
        <v>107</v>
      </c>
      <c r="C3" s="32" t="s">
        <v>90</v>
      </c>
      <c r="D3" s="33" t="s">
        <v>35</v>
      </c>
      <c r="E3" s="33" t="s">
        <v>26</v>
      </c>
      <c r="F3" s="33" t="s">
        <v>81</v>
      </c>
      <c r="G3" s="5">
        <v>24</v>
      </c>
      <c r="H3" s="1"/>
      <c r="I3" s="1">
        <f t="shared" ref="I3:I5" si="0">G3*H3</f>
        <v>0</v>
      </c>
    </row>
    <row r="4" spans="1:9" ht="33.75" x14ac:dyDescent="0.25">
      <c r="A4" s="10" t="s">
        <v>21</v>
      </c>
      <c r="B4" s="29" t="s">
        <v>108</v>
      </c>
      <c r="C4" s="29" t="s">
        <v>103</v>
      </c>
      <c r="D4" s="33" t="s">
        <v>35</v>
      </c>
      <c r="E4" s="30" t="s">
        <v>26</v>
      </c>
      <c r="F4" s="28" t="s">
        <v>40</v>
      </c>
      <c r="G4" s="5">
        <v>26</v>
      </c>
      <c r="H4" s="1"/>
      <c r="I4" s="1">
        <f t="shared" si="0"/>
        <v>0</v>
      </c>
    </row>
    <row r="5" spans="1:9" ht="33.75" x14ac:dyDescent="0.25">
      <c r="A5" s="10" t="s">
        <v>22</v>
      </c>
      <c r="B5" s="31" t="s">
        <v>109</v>
      </c>
      <c r="C5" s="32" t="s">
        <v>98</v>
      </c>
      <c r="D5" s="33" t="s">
        <v>35</v>
      </c>
      <c r="E5" s="33" t="s">
        <v>26</v>
      </c>
      <c r="F5" s="33" t="s">
        <v>9</v>
      </c>
      <c r="G5" s="5">
        <v>11</v>
      </c>
      <c r="H5" s="1"/>
      <c r="I5" s="1">
        <f t="shared" si="0"/>
        <v>0</v>
      </c>
    </row>
    <row r="6" spans="1:9" x14ac:dyDescent="0.25">
      <c r="A6" s="3"/>
      <c r="B6" s="48" t="s">
        <v>54</v>
      </c>
      <c r="C6" s="49"/>
      <c r="D6" s="49"/>
      <c r="E6" s="49"/>
      <c r="F6" s="49"/>
      <c r="G6" s="49"/>
      <c r="H6" s="50"/>
      <c r="I6" s="9">
        <f>SUM(I2:I5)</f>
        <v>0</v>
      </c>
    </row>
    <row r="7" spans="1:9" x14ac:dyDescent="0.25">
      <c r="A7" s="3"/>
      <c r="B7" s="45" t="s">
        <v>55</v>
      </c>
      <c r="C7" s="46"/>
      <c r="D7" s="46"/>
      <c r="E7" s="46"/>
      <c r="F7" s="46"/>
      <c r="G7" s="46"/>
      <c r="H7" s="47"/>
      <c r="I7" s="9"/>
    </row>
    <row r="8" spans="1:9" x14ac:dyDescent="0.25">
      <c r="A8" s="3"/>
      <c r="B8" s="45" t="s">
        <v>56</v>
      </c>
      <c r="C8" s="46"/>
      <c r="D8" s="46"/>
      <c r="E8" s="46"/>
      <c r="F8" s="46"/>
      <c r="G8" s="46"/>
      <c r="H8" s="47"/>
      <c r="I8" s="9"/>
    </row>
  </sheetData>
  <mergeCells count="3">
    <mergeCell ref="B6:H6"/>
    <mergeCell ref="B7:H7"/>
    <mergeCell ref="B8:H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B286-7389-450B-A083-6C31DBE3E86D}">
  <dimension ref="A1:D11"/>
  <sheetViews>
    <sheetView tabSelected="1" workbookViewId="0">
      <selection activeCell="F14" sqref="F14"/>
    </sheetView>
  </sheetViews>
  <sheetFormatPr defaultRowHeight="15" x14ac:dyDescent="0.25"/>
  <cols>
    <col min="2" max="2" width="30.85546875" customWidth="1"/>
    <col min="3" max="3" width="15.5703125" customWidth="1"/>
    <col min="4" max="4" width="16.28515625" customWidth="1"/>
  </cols>
  <sheetData>
    <row r="1" spans="1:4" x14ac:dyDescent="0.25">
      <c r="A1" s="34" t="s">
        <v>110</v>
      </c>
    </row>
    <row r="2" spans="1:4" x14ac:dyDescent="0.25">
      <c r="A2" s="37"/>
      <c r="B2" s="38" t="s">
        <v>122</v>
      </c>
      <c r="C2" s="38" t="s">
        <v>111</v>
      </c>
      <c r="D2" s="38" t="s">
        <v>112</v>
      </c>
    </row>
    <row r="3" spans="1:4" x14ac:dyDescent="0.25">
      <c r="A3" s="35" t="s">
        <v>19</v>
      </c>
      <c r="B3" s="36" t="s">
        <v>114</v>
      </c>
      <c r="C3" s="36">
        <f>'1.razred'!I12</f>
        <v>0</v>
      </c>
      <c r="D3" s="36">
        <f>'1.razred'!I14</f>
        <v>0</v>
      </c>
    </row>
    <row r="4" spans="1:4" x14ac:dyDescent="0.25">
      <c r="A4" s="40" t="s">
        <v>20</v>
      </c>
      <c r="B4" s="41" t="s">
        <v>115</v>
      </c>
      <c r="C4" s="41">
        <f>'2. razred'!I9</f>
        <v>0</v>
      </c>
      <c r="D4" s="41">
        <f>'2. razred'!I11</f>
        <v>0</v>
      </c>
    </row>
    <row r="5" spans="1:4" x14ac:dyDescent="0.25">
      <c r="A5" s="35" t="s">
        <v>21</v>
      </c>
      <c r="B5" s="36" t="s">
        <v>116</v>
      </c>
      <c r="C5" s="36">
        <f>'3.razred'!I12</f>
        <v>0</v>
      </c>
      <c r="D5" s="36">
        <f>'3.razred'!I14</f>
        <v>0</v>
      </c>
    </row>
    <row r="6" spans="1:4" x14ac:dyDescent="0.25">
      <c r="A6" s="40" t="s">
        <v>22</v>
      </c>
      <c r="B6" s="41" t="s">
        <v>117</v>
      </c>
      <c r="C6" s="41">
        <f>'4.razred'!I12</f>
        <v>0</v>
      </c>
      <c r="D6" s="41">
        <f>'4.razred'!I14</f>
        <v>0</v>
      </c>
    </row>
    <row r="7" spans="1:4" x14ac:dyDescent="0.25">
      <c r="A7" s="35" t="s">
        <v>23</v>
      </c>
      <c r="B7" s="36" t="s">
        <v>118</v>
      </c>
      <c r="C7" s="36">
        <f>'5.razred'!I4</f>
        <v>0</v>
      </c>
      <c r="D7" s="36">
        <f>'5.razred'!I6</f>
        <v>0</v>
      </c>
    </row>
    <row r="8" spans="1:4" x14ac:dyDescent="0.25">
      <c r="A8" s="40" t="s">
        <v>24</v>
      </c>
      <c r="B8" s="41" t="s">
        <v>119</v>
      </c>
      <c r="C8" s="41">
        <f>'6.razred'!I6</f>
        <v>0</v>
      </c>
      <c r="D8" s="41">
        <f>'6.razred'!I8</f>
        <v>0</v>
      </c>
    </row>
    <row r="9" spans="1:4" x14ac:dyDescent="0.25">
      <c r="A9" s="35" t="s">
        <v>25</v>
      </c>
      <c r="B9" s="36" t="s">
        <v>120</v>
      </c>
      <c r="C9" s="36">
        <f>'7.razred'!I6</f>
        <v>0</v>
      </c>
      <c r="D9" s="36">
        <f>'7.razred'!I8</f>
        <v>0</v>
      </c>
    </row>
    <row r="10" spans="1:4" x14ac:dyDescent="0.25">
      <c r="A10" s="40" t="s">
        <v>26</v>
      </c>
      <c r="B10" s="41" t="s">
        <v>121</v>
      </c>
      <c r="C10" s="41">
        <f>'8.razred'!I6</f>
        <v>0</v>
      </c>
      <c r="D10" s="41">
        <f>'8.razred'!I8</f>
        <v>0</v>
      </c>
    </row>
    <row r="11" spans="1:4" x14ac:dyDescent="0.25">
      <c r="A11" s="37"/>
      <c r="B11" s="38" t="s">
        <v>113</v>
      </c>
      <c r="C11" s="39">
        <f>SUM(C3:C10)</f>
        <v>0</v>
      </c>
      <c r="D11" s="39">
        <f>SUM(D3:D10)</f>
        <v>0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1.razred</vt:lpstr>
      <vt:lpstr>2. razred</vt:lpstr>
      <vt:lpstr>3.razred</vt:lpstr>
      <vt:lpstr>4.razred</vt:lpstr>
      <vt:lpstr>5.razred</vt:lpstr>
      <vt:lpstr>6.razred</vt:lpstr>
      <vt:lpstr>7.razred</vt:lpstr>
      <vt:lpstr>8.razred</vt:lpstr>
      <vt:lpstr>REKAPITULACIJA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Tajništvo</dc:creator>
  <cp:lastModifiedBy>Tajništvo</cp:lastModifiedBy>
  <dcterms:created xsi:type="dcterms:W3CDTF">2024-07-18T10:03:39Z</dcterms:created>
  <dcterms:modified xsi:type="dcterms:W3CDTF">2024-07-18T11:44:23Z</dcterms:modified>
</cp:coreProperties>
</file>