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ubica\Desktop\"/>
    </mc:Choice>
  </mc:AlternateContent>
  <xr:revisionPtr revIDLastSave="0" documentId="13_ncr:1_{BC811A77-A6AD-4F12-8F8C-53217D8AAB91}" xr6:coauthVersionLast="37" xr6:coauthVersionMax="37" xr10:uidLastSave="{00000000-0000-0000-0000-000000000000}"/>
  <bookViews>
    <workbookView xWindow="0" yWindow="0" windowWidth="19440" windowHeight="8775" activeTab="1" xr2:uid="{00000000-000D-0000-FFFF-FFFF00000000}"/>
  </bookViews>
  <sheets>
    <sheet name="PRIHODI" sheetId="4" r:id="rId1"/>
    <sheet name="RASHODI I IZDACI" sheetId="3" r:id="rId2"/>
  </sheets>
  <definedNames>
    <definedName name="_xlnm._FilterDatabase" localSheetId="1" hidden="1">'RASHODI I IZDACI'!#REF!</definedName>
    <definedName name="_xlnm.Print_Titles" localSheetId="1">'RASHODI I IZDACI'!$1:$2</definedName>
  </definedNames>
  <calcPr calcId="179021"/>
</workbook>
</file>

<file path=xl/calcChain.xml><?xml version="1.0" encoding="utf-8"?>
<calcChain xmlns="http://schemas.openxmlformats.org/spreadsheetml/2006/main">
  <c r="F36" i="4" l="1"/>
  <c r="F26" i="4"/>
  <c r="F19" i="4"/>
  <c r="F20" i="4"/>
  <c r="F21" i="4"/>
  <c r="F22" i="4"/>
  <c r="F23" i="4"/>
  <c r="F18" i="4"/>
  <c r="F16" i="4"/>
  <c r="F15" i="4"/>
  <c r="F12" i="4" l="1"/>
  <c r="F13" i="4"/>
  <c r="F11" i="4"/>
  <c r="F150" i="3"/>
  <c r="F5" i="3"/>
  <c r="F6" i="3"/>
  <c r="F7" i="3"/>
  <c r="F8" i="3"/>
  <c r="F9" i="3"/>
  <c r="F10" i="3"/>
  <c r="F11" i="3"/>
  <c r="F12" i="3"/>
  <c r="F13" i="3"/>
  <c r="F14" i="3"/>
  <c r="F15" i="3"/>
  <c r="F17" i="3"/>
  <c r="F18" i="3"/>
  <c r="F19" i="3"/>
  <c r="F20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1" i="3"/>
  <c r="F62" i="3"/>
  <c r="F63" i="3"/>
  <c r="F64" i="3"/>
  <c r="F65" i="3"/>
  <c r="F66" i="3"/>
  <c r="F67" i="3"/>
  <c r="F68" i="3"/>
  <c r="F69" i="3"/>
  <c r="F70" i="3"/>
  <c r="F71" i="3"/>
  <c r="F75" i="3"/>
  <c r="F76" i="3"/>
  <c r="F77" i="3"/>
  <c r="F78" i="3"/>
  <c r="F79" i="3"/>
  <c r="F80" i="3"/>
  <c r="F81" i="3"/>
  <c r="F82" i="3"/>
  <c r="F83" i="3"/>
  <c r="F84" i="3"/>
  <c r="F85" i="3"/>
  <c r="F86" i="3"/>
  <c r="F88" i="3"/>
  <c r="F89" i="3"/>
  <c r="F90" i="3"/>
  <c r="F91" i="3"/>
  <c r="F92" i="3"/>
  <c r="F93" i="3"/>
  <c r="F94" i="3"/>
  <c r="F95" i="3"/>
  <c r="F96" i="3"/>
  <c r="F98" i="3"/>
  <c r="F99" i="3"/>
  <c r="F100" i="3"/>
  <c r="F101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7" i="3"/>
  <c r="F118" i="3"/>
  <c r="F119" i="3"/>
  <c r="F120" i="3"/>
  <c r="F121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6" i="3"/>
  <c r="F137" i="3"/>
  <c r="F138" i="3"/>
  <c r="F139" i="3"/>
  <c r="F140" i="3"/>
  <c r="F141" i="3"/>
  <c r="F142" i="3"/>
  <c r="F144" i="3"/>
  <c r="F145" i="3"/>
  <c r="F146" i="3"/>
  <c r="F147" i="3"/>
  <c r="F148" i="3"/>
  <c r="F151" i="3"/>
  <c r="F152" i="3"/>
  <c r="F153" i="3"/>
  <c r="F154" i="3"/>
  <c r="F155" i="3"/>
  <c r="F156" i="3"/>
  <c r="F157" i="3"/>
  <c r="F158" i="3"/>
  <c r="F159" i="3"/>
  <c r="F161" i="3"/>
  <c r="F162" i="3"/>
  <c r="F163" i="3"/>
  <c r="F164" i="3"/>
  <c r="F165" i="3"/>
  <c r="F166" i="3"/>
  <c r="F167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2" i="3"/>
  <c r="F183" i="3"/>
  <c r="F184" i="3"/>
  <c r="F185" i="3"/>
  <c r="F186" i="3"/>
  <c r="F188" i="3"/>
  <c r="F189" i="3"/>
  <c r="F190" i="3"/>
  <c r="F191" i="3"/>
  <c r="F193" i="3"/>
  <c r="F194" i="3"/>
  <c r="F195" i="3"/>
  <c r="F196" i="3"/>
  <c r="F198" i="3"/>
  <c r="F199" i="3"/>
  <c r="F200" i="3"/>
  <c r="F201" i="3"/>
  <c r="F202" i="3"/>
  <c r="F203" i="3"/>
  <c r="F204" i="3"/>
  <c r="F205" i="3"/>
  <c r="F206" i="3"/>
  <c r="F209" i="3"/>
  <c r="F210" i="3"/>
  <c r="F211" i="3"/>
  <c r="F212" i="3"/>
  <c r="F213" i="3"/>
  <c r="F215" i="3"/>
  <c r="F216" i="3"/>
  <c r="F217" i="3"/>
  <c r="F218" i="3"/>
  <c r="F219" i="3"/>
  <c r="F220" i="3"/>
  <c r="F4" i="3" l="1"/>
</calcChain>
</file>

<file path=xl/sharedStrings.xml><?xml version="1.0" encoding="utf-8"?>
<sst xmlns="http://schemas.openxmlformats.org/spreadsheetml/2006/main" count="450" uniqueCount="266">
  <si>
    <t>RASHODI POSLOVANJA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</si>
  <si>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</si>
  <si>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</si>
  <si>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</si>
  <si>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</si>
  <si>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</si>
  <si>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</si>
  <si>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</si>
  <si>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</si>
  <si>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</si>
  <si>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</si>
  <si>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Aktivnost A106001</t>
  </si>
  <si>
    <t>FINANCIRANJE TEMELJEM KRITERIJA</t>
  </si>
  <si>
    <t>Izvor 1.2.</t>
  </si>
  <si>
    <t>Aktivnost A106002</t>
  </si>
  <si>
    <t>FINANCIRANJE TEMELJEM STVARNIH TROŠKOVA</t>
  </si>
  <si>
    <t>Izvor 2.2.</t>
  </si>
  <si>
    <t>PRODUŽENI BORAVAK</t>
  </si>
  <si>
    <t>Izvor 3.9.1.</t>
  </si>
  <si>
    <t>ŠKOLSKA KUHINJA</t>
  </si>
  <si>
    <t>Izvor 4.1.1.</t>
  </si>
  <si>
    <t>Izvor 6.5.</t>
  </si>
  <si>
    <t>Izvor 1.1.2.</t>
  </si>
  <si>
    <t>Aktivnost A106202</t>
  </si>
  <si>
    <t>Izvor 5.1.2.</t>
  </si>
  <si>
    <t>Aktivnost A106007</t>
  </si>
  <si>
    <t>POMOĆNICI U NASTAVI</t>
  </si>
  <si>
    <t>Materijalni rashodi</t>
  </si>
  <si>
    <t>Izvor 1.1.1.</t>
  </si>
  <si>
    <t>Knjige</t>
  </si>
  <si>
    <t>Rashodi za meterijal i energiju</t>
  </si>
  <si>
    <t>Rashodi za metrijal i energiju</t>
  </si>
  <si>
    <t>Ostali rashodi za zaposlene-STRUČNI ISPIT</t>
  </si>
  <si>
    <t>Rashodi za usluge-STRUČNI ISPIT</t>
  </si>
  <si>
    <t>Rashodi za zaposlene</t>
  </si>
  <si>
    <t>Financijski rashodi</t>
  </si>
  <si>
    <t>Rashodi za nabavu proizvedene dugotrajne imovine</t>
  </si>
  <si>
    <t>Aktivnost A106106</t>
  </si>
  <si>
    <t>Aktivnost A106102</t>
  </si>
  <si>
    <t>Izvor 4.6.1.</t>
  </si>
  <si>
    <t>Ostali nespomenuti rashodi - KURIKULARNA REFORMA</t>
  </si>
  <si>
    <t>Rashodi za materijal i energiju-KURIKULARNA REFORMA</t>
  </si>
  <si>
    <t>Izvor 4.1.</t>
  </si>
  <si>
    <t>Tekuće pomoći iz drž.proračuna- KURIKULARNA REFORMA, UDŽBENICI, LEKTIRA</t>
  </si>
  <si>
    <t>Knjige, umjetnička djela i ostale izložbene vrijednosti</t>
  </si>
  <si>
    <t>Naknade troškova osobama izvan radnog odnosa</t>
  </si>
  <si>
    <t>Prijenosi između prorač.korisnika istog proračuna</t>
  </si>
  <si>
    <t>Pomoći unutar općeg proračuna</t>
  </si>
  <si>
    <t>Ostale naknade građ. I kućanstvima iz prorač.-radni udžbenici</t>
  </si>
  <si>
    <t>Naknade građanima i kućanstvima</t>
  </si>
  <si>
    <t>Izvor 5.1.</t>
  </si>
  <si>
    <t>Tekuće donacije</t>
  </si>
  <si>
    <t>Program 1060</t>
  </si>
  <si>
    <t xml:space="preserve"> REDOVNA DJELATNOST OSNOVNIH ŠKOLA</t>
  </si>
  <si>
    <t>Izvor 1.</t>
  </si>
  <si>
    <t>Izvor 1.1.</t>
  </si>
  <si>
    <t>Prihodi iz nadležnog proračuna - PK Osnovne škole</t>
  </si>
  <si>
    <t>Glavni program A00</t>
  </si>
  <si>
    <t>NOVA PROGRAMSKA KLASIFIKACIJA</t>
  </si>
  <si>
    <t>Opći prihodi i primici (nenamjenski)</t>
  </si>
  <si>
    <t>Program 1062</t>
  </si>
  <si>
    <t xml:space="preserve"> ULAGANJE U OBJEKTE OSNOVNIH ŠKOLA</t>
  </si>
  <si>
    <t xml:space="preserve"> POSEBNI PROGRAMI OSNOVNIH ŠKOLA</t>
  </si>
  <si>
    <t>Program 1061</t>
  </si>
  <si>
    <t>Tekući projekt T106104</t>
  </si>
  <si>
    <t>Decentralizirana funkcija-osnovno školstvo</t>
  </si>
  <si>
    <t>REDOVNA DJELATNOST OSNOVNIH ŠKOLA</t>
  </si>
  <si>
    <t>Proračunski korisnik</t>
  </si>
  <si>
    <t>OŠ RETFALA</t>
  </si>
  <si>
    <t>SVEUKUPNO RASHODI / IZDACI</t>
  </si>
  <si>
    <t>VRSTA RASHODA / IZDATKA</t>
  </si>
  <si>
    <t>UREĐENJE I OPREMANJE ŠKOLA</t>
  </si>
  <si>
    <t>Izvor 2.</t>
  </si>
  <si>
    <t>Vlstiti prihodi - PRORAČUNSKI KORISNICI</t>
  </si>
  <si>
    <t>ULAGANJE U OBJEKTE OSNOVNIH ŠKOLA</t>
  </si>
  <si>
    <t>Izvor 3.</t>
  </si>
  <si>
    <t>Izvor 3.9.</t>
  </si>
  <si>
    <t>Prihodi po posebnim ugo.</t>
  </si>
  <si>
    <t>PRIHODI PO POSEBNIM PROPISIMA-PRORAČUNSKI KORIS.</t>
  </si>
  <si>
    <t>POSEBNI PROGRAMI OSNOVNIH ŠKOLA</t>
  </si>
  <si>
    <t>Izvor 4.</t>
  </si>
  <si>
    <t>Pomoći-PRORAČUNSKI KORISNICI</t>
  </si>
  <si>
    <t>Aktivnost A106004</t>
  </si>
  <si>
    <t>RASHODI ZA ZAPOSLENE U OSNOVNIM ŠKOLAMA</t>
  </si>
  <si>
    <t>Aktivnost A106005</t>
  </si>
  <si>
    <t>OSTALI RASHODI ZA ZAPOSLENE U OSNOVNIM ŠKOLAMA</t>
  </si>
  <si>
    <t>Aktivnost A106104</t>
  </si>
  <si>
    <t>STRUČNA VIJEĆA, MENTORSTVA, NATJECANJA, STRUČNI ISPITI I KURIKULARNA REFORMA</t>
  </si>
  <si>
    <t>UREĐENJE I OPREMANJE ŠKOLA (KURIK.REFORMA, UDŽBENICI, LEKTIRA)</t>
  </si>
  <si>
    <t>Izvor 4.6.</t>
  </si>
  <si>
    <t>Tekuće pomoći tem.prijenosa EU-PRORAČUNSKI KORISNICI</t>
  </si>
  <si>
    <t>ERASMUS</t>
  </si>
  <si>
    <t>Izvor 5.</t>
  </si>
  <si>
    <t>Tekuće donacije - PRORAČUNSKI KORISNICI</t>
  </si>
  <si>
    <t>Izvor 6.</t>
  </si>
  <si>
    <t>Prihodi od nefinanc.imovine - PRORAČ.KORISNICI</t>
  </si>
  <si>
    <t>Rshodi za zaposlene</t>
  </si>
  <si>
    <t>Plaće (bruto)</t>
  </si>
  <si>
    <t>OPĆI PRIHODI (nenamjenski)-PRORAČUNSKI KORISNICI</t>
  </si>
  <si>
    <t>OPĆI PRIHODI I PRIMICI</t>
  </si>
  <si>
    <t>VLASTITI PRIHODI</t>
  </si>
  <si>
    <t>PRIHODI ZA POSEBNE NAMJENE</t>
  </si>
  <si>
    <t>POMOĆI</t>
  </si>
  <si>
    <t>DONACIJE</t>
  </si>
  <si>
    <t>PRIHODI OD NEFINANCIJSKE IMOVINE</t>
  </si>
  <si>
    <t>Naknade troškova zaposlenima-ERASMUS</t>
  </si>
  <si>
    <t>Postrojenja i oprema - KURIKULARNA REFORMA</t>
  </si>
  <si>
    <t>Ostale naknade građanima i kućanstvima iz proračuna</t>
  </si>
  <si>
    <t>POZICIJA</t>
  </si>
  <si>
    <t/>
  </si>
  <si>
    <t>SVEUKUPNO PRIHODI</t>
  </si>
  <si>
    <t xml:space="preserve">Izvor </t>
  </si>
  <si>
    <t>2.</t>
  </si>
  <si>
    <t>2.2.</t>
  </si>
  <si>
    <t>Vlastiti prihodi- PRORAČUNSKI KORISNICI</t>
  </si>
  <si>
    <t>639</t>
  </si>
  <si>
    <t>Prijenosi između proračunskih korisnika istog proračuna</t>
  </si>
  <si>
    <t>P0199 01</t>
  </si>
  <si>
    <t>661</t>
  </si>
  <si>
    <t>Prihodi od prodaje proizvoda i robe te pruženih usluga</t>
  </si>
  <si>
    <t>P0199</t>
  </si>
  <si>
    <t>922</t>
  </si>
  <si>
    <t>Višak/manjak prihoda</t>
  </si>
  <si>
    <t>P0200</t>
  </si>
  <si>
    <t>3.</t>
  </si>
  <si>
    <t>3.9.</t>
  </si>
  <si>
    <t>Prihodi po posebnim ugo./Naknada za neizgrađena park.</t>
  </si>
  <si>
    <t xml:space="preserve">3.9.1     </t>
  </si>
  <si>
    <t>PRIHODI PO POSEBNIM PROPISIMA - PRORAČUNSKI KORISNICI</t>
  </si>
  <si>
    <t>652</t>
  </si>
  <si>
    <t>Prihodi po posebnim propisima</t>
  </si>
  <si>
    <t>P0244</t>
  </si>
  <si>
    <t>Prihodi po posebnim propisima (produženi boravak, školska kuhinja)</t>
  </si>
  <si>
    <t>P0245</t>
  </si>
  <si>
    <t>4.</t>
  </si>
  <si>
    <t>4.1.</t>
  </si>
  <si>
    <t>Tekuće pomoći iz državnog proračuna</t>
  </si>
  <si>
    <t xml:space="preserve">4.1.1.    </t>
  </si>
  <si>
    <t>Pomoći - PRORAČUNSKI KORISNICI</t>
  </si>
  <si>
    <t>636</t>
  </si>
  <si>
    <t>Pomoći proračunskim korisnicima iz proračuna koji im nije nadležan</t>
  </si>
  <si>
    <t>P0291</t>
  </si>
  <si>
    <t>Pomoći proračunskim korisnicima iz proračuna koji im nije nadležan - udžbenici</t>
  </si>
  <si>
    <t>P0292</t>
  </si>
  <si>
    <t>Pomoći proračunskim korisnicima iz proračuna koji im nije nadležan - kurikularna reforma</t>
  </si>
  <si>
    <t>P0293</t>
  </si>
  <si>
    <t>P0294</t>
  </si>
  <si>
    <t>Pomoći proračunskim korisnicima iz proračuna koji im nije nadležan - plaće MZO</t>
  </si>
  <si>
    <t>4.6.</t>
  </si>
  <si>
    <t>Tek. pom. temeljem prijenos sredstava EU i od međ. org.</t>
  </si>
  <si>
    <t>4.6.1.</t>
  </si>
  <si>
    <t>Tekuće pomoći tem. prijenosa EU-PRORAČUNSKI KORISNICI</t>
  </si>
  <si>
    <t>P0350</t>
  </si>
  <si>
    <t>5.</t>
  </si>
  <si>
    <t>5.1.</t>
  </si>
  <si>
    <t>5.1.2</t>
  </si>
  <si>
    <t>663</t>
  </si>
  <si>
    <t>Donacije od pravnih i fizičkih osoba izvan općeg proračuna</t>
  </si>
  <si>
    <t>P0393</t>
  </si>
  <si>
    <t>6.</t>
  </si>
  <si>
    <t>6.5.</t>
  </si>
  <si>
    <t>Prihodi od nefin. imovine i naknade štete - PROR. KORISNICI</t>
  </si>
  <si>
    <t>721</t>
  </si>
  <si>
    <t>Prihodi od prodaje građevinskih objekata</t>
  </si>
  <si>
    <t>P0423</t>
  </si>
  <si>
    <t>TEKUĆI  PLAN 2020.</t>
  </si>
  <si>
    <t>OSTVARENJE/ IZVRŠENJE 2020.</t>
  </si>
  <si>
    <t>INDEKS</t>
  </si>
  <si>
    <t>PRIHODI I PRIMICI</t>
  </si>
  <si>
    <t>4=3/2*100</t>
  </si>
  <si>
    <t>RAČUN PRIHODA/ PRIMITKA</t>
  </si>
  <si>
    <t>NAZIV RAČUNA</t>
  </si>
  <si>
    <t xml:space="preserve">             IZVJEŠTAJ O IZVRŠENJU FINANCIJSKOG PLANA ZA 2020.G.                                                                               PO PROGRAMSKOJ, EKONOMSKOJ I IZVORIMA FINANCIRANJA</t>
  </si>
  <si>
    <t>1.</t>
  </si>
  <si>
    <t>1.1.</t>
  </si>
  <si>
    <t>1.1.1.</t>
  </si>
  <si>
    <t xml:space="preserve">Prihodi iz nadležnog proračuna za financiranje reovne djalatnosti pror.kor.     </t>
  </si>
  <si>
    <t>Financiranje temeljem kriterija</t>
  </si>
  <si>
    <t>Financiranje temeljem stvarnih troškova</t>
  </si>
  <si>
    <t>P0004</t>
  </si>
  <si>
    <t>1.1.2.</t>
  </si>
  <si>
    <t>Opći prihodi (nenamjenski)</t>
  </si>
  <si>
    <t>Produženi boravak</t>
  </si>
  <si>
    <t>P0003</t>
  </si>
  <si>
    <t>1.2.</t>
  </si>
  <si>
    <t>Ulaganje u objekte osnovnih škola</t>
  </si>
  <si>
    <t>Pomoćnici u nastavi</t>
  </si>
  <si>
    <t>P0005</t>
  </si>
  <si>
    <t xml:space="preserve">DONACIJE </t>
  </si>
  <si>
    <t>PRIHODI OD NEFINANCIJSKE IMOVINE I NADOKNADE ŠTETE</t>
  </si>
  <si>
    <t>TEKUĆI PLAN 2020.</t>
  </si>
  <si>
    <t xml:space="preserve">IZVJEŠTAJ O IZVRŠENJU FINANCIJSKOG PLANA ZA 2020. G.                                                                           PO PROGRAMSKOJ, EKONOMSKOJ I IZVORIMA FINANCIRANJA                     </t>
  </si>
  <si>
    <t>R1599</t>
  </si>
  <si>
    <t>R1606</t>
  </si>
  <si>
    <t>R1636</t>
  </si>
  <si>
    <t>R1637</t>
  </si>
  <si>
    <t>R1638</t>
  </si>
  <si>
    <t>R1639</t>
  </si>
  <si>
    <t>R1600</t>
  </si>
  <si>
    <t>R1601</t>
  </si>
  <si>
    <t>R1602</t>
  </si>
  <si>
    <t>R1603</t>
  </si>
  <si>
    <t>R1604</t>
  </si>
  <si>
    <t>R1605</t>
  </si>
  <si>
    <t>R1607</t>
  </si>
  <si>
    <t>R1608</t>
  </si>
  <si>
    <t>R1645</t>
  </si>
  <si>
    <t>R1609</t>
  </si>
  <si>
    <t>R1610</t>
  </si>
  <si>
    <t>R1611</t>
  </si>
  <si>
    <t>R1612</t>
  </si>
  <si>
    <t>R1613</t>
  </si>
  <si>
    <t>R1613--01</t>
  </si>
  <si>
    <t>R1646</t>
  </si>
  <si>
    <t>R1647</t>
  </si>
  <si>
    <t>R1614</t>
  </si>
  <si>
    <t>R1615</t>
  </si>
  <si>
    <t>R1616</t>
  </si>
  <si>
    <t>R1617</t>
  </si>
  <si>
    <t>R1618</t>
  </si>
  <si>
    <t>R1628</t>
  </si>
  <si>
    <t>R1629</t>
  </si>
  <si>
    <t>R1630</t>
  </si>
  <si>
    <t>R1640</t>
  </si>
  <si>
    <t>R1641</t>
  </si>
  <si>
    <t>R1623</t>
  </si>
  <si>
    <t>R1624</t>
  </si>
  <si>
    <t>R1625</t>
  </si>
  <si>
    <t>R1626</t>
  </si>
  <si>
    <t>R1627</t>
  </si>
  <si>
    <t>R1631</t>
  </si>
  <si>
    <t>R1633</t>
  </si>
  <si>
    <t>R1634</t>
  </si>
  <si>
    <t>R1635</t>
  </si>
  <si>
    <t>R1635-01</t>
  </si>
  <si>
    <t>R1648</t>
  </si>
  <si>
    <t>R1649</t>
  </si>
  <si>
    <t>R1642</t>
  </si>
  <si>
    <t>R1642-01</t>
  </si>
  <si>
    <t>R1643</t>
  </si>
  <si>
    <t>R1644</t>
  </si>
  <si>
    <t>R1619</t>
  </si>
  <si>
    <t>R1620</t>
  </si>
  <si>
    <t>R1621</t>
  </si>
  <si>
    <t>R1648-01</t>
  </si>
  <si>
    <t>R1622</t>
  </si>
  <si>
    <t>R2826</t>
  </si>
  <si>
    <t>IZVOR/PROGRAM/AKTIVNOST/ BROJ KONTA</t>
  </si>
  <si>
    <t>R0006</t>
  </si>
  <si>
    <t>R0007</t>
  </si>
  <si>
    <t>R0008</t>
  </si>
  <si>
    <t>R0009</t>
  </si>
  <si>
    <t>Aktivnost A106003</t>
  </si>
  <si>
    <t>INVESTICIJSKO ODRŽAVANJE</t>
  </si>
  <si>
    <t>R1601 01</t>
  </si>
  <si>
    <t>Rashodi za materijal i energiju (COVID-19)</t>
  </si>
  <si>
    <t>128,680,53</t>
  </si>
  <si>
    <t xml:space="preserve">Tek.pom.temeljem prijenosa sredstava EU </t>
  </si>
  <si>
    <t>Investicijsko održavanje</t>
  </si>
  <si>
    <t>Računovođa:</t>
  </si>
  <si>
    <t>Ljubica Varga</t>
  </si>
  <si>
    <t xml:space="preserve">     Ravnatelj:</t>
  </si>
  <si>
    <t xml:space="preserve">    Igor Kopić</t>
  </si>
  <si>
    <t>KLASA: 400-02/21-01/2</t>
  </si>
  <si>
    <t>URBROJ:2158-23-21-02/01</t>
  </si>
  <si>
    <t>Osijek, 29.01.2021.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</si>
</sst>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38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6EFCE"/>
      </patternFill>
    </fill>
    <fill>
      <patternFill patternType="solid">
        <fgColor rgb="FF696969"/>
        <bgColor rgb="FF696969"/>
      </patternFill>
    </fill>
    <fill>
      <patternFill patternType="solid">
        <fgColor rgb="FFFFFF97"/>
        <bgColor rgb="FFFFFF97"/>
      </patternFill>
    </fill>
    <fill>
      <patternFill patternType="solid">
        <fgColor theme="0"/>
        <bgColor rgb="FFFFFF97"/>
      </patternFill>
    </fill>
    <fill>
      <patternFill patternType="solid">
        <fgColor rgb="FFFFCC00"/>
        <bgColor rgb="FFFEDE01"/>
      </patternFill>
    </fill>
    <fill>
      <patternFill patternType="solid">
        <fgColor rgb="FFFFFF00"/>
        <bgColor rgb="FFFFEE7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69696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22" fillId="0" borderId="0"/>
    <xf numFmtId="0" fontId="13" fillId="0" borderId="7" applyNumberFormat="0" applyFill="0" applyAlignment="0" applyProtection="0"/>
    <xf numFmtId="0" fontId="28" fillId="29" borderId="0" applyNumberFormat="0" applyBorder="0" applyAlignment="0" applyProtection="0"/>
    <xf numFmtId="0" fontId="29" fillId="0" borderId="0"/>
  </cellStyleXfs>
  <cellXfs count="202">
    <xf numFmtId="0" fontId="0" fillId="0" borderId="0" xfId="0" applyNumberFormat="1" applyFill="1" applyBorder="1" applyAlignment="1" applyProtection="1"/>
    <xf numFmtId="0" fontId="14" fillId="18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center"/>
    </xf>
    <xf numFmtId="0" fontId="15" fillId="18" borderId="0" xfId="0" applyNumberFormat="1" applyFont="1" applyFill="1" applyBorder="1" applyAlignment="1" applyProtection="1">
      <alignment horizontal="center"/>
    </xf>
    <xf numFmtId="0" fontId="14" fillId="18" borderId="0" xfId="0" applyNumberFormat="1" applyFont="1" applyFill="1" applyBorder="1" applyAlignment="1" applyProtection="1">
      <alignment wrapText="1"/>
    </xf>
    <xf numFmtId="0" fontId="17" fillId="18" borderId="9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/>
    <xf numFmtId="0" fontId="19" fillId="0" borderId="8" xfId="0" applyNumberFormat="1" applyFont="1" applyFill="1" applyBorder="1" applyAlignment="1" applyProtection="1"/>
    <xf numFmtId="4" fontId="17" fillId="0" borderId="8" xfId="0" applyNumberFormat="1" applyFont="1" applyFill="1" applyBorder="1" applyAlignment="1" applyProtection="1"/>
    <xf numFmtId="0" fontId="17" fillId="18" borderId="8" xfId="0" applyNumberFormat="1" applyFont="1" applyFill="1" applyBorder="1" applyAlignment="1" applyProtection="1">
      <alignment wrapText="1"/>
    </xf>
    <xf numFmtId="0" fontId="19" fillId="0" borderId="8" xfId="0" applyNumberFormat="1" applyFont="1" applyFill="1" applyBorder="1" applyAlignment="1" applyProtection="1">
      <alignment wrapText="1"/>
    </xf>
    <xf numFmtId="4" fontId="19" fillId="0" borderId="8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wrapText="1"/>
    </xf>
    <xf numFmtId="0" fontId="20" fillId="18" borderId="8" xfId="0" applyNumberFormat="1" applyFont="1" applyFill="1" applyBorder="1" applyAlignment="1" applyProtection="1">
      <alignment wrapText="1"/>
    </xf>
    <xf numFmtId="0" fontId="17" fillId="18" borderId="8" xfId="0" applyNumberFormat="1" applyFont="1" applyFill="1" applyBorder="1" applyAlignment="1" applyProtection="1">
      <alignment horizontal="center"/>
    </xf>
    <xf numFmtId="4" fontId="19" fillId="0" borderId="9" xfId="0" applyNumberFormat="1" applyFont="1" applyFill="1" applyBorder="1" applyAlignment="1" applyProtection="1"/>
    <xf numFmtId="0" fontId="19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horizontal="center"/>
    </xf>
    <xf numFmtId="4" fontId="20" fillId="0" borderId="8" xfId="0" applyNumberFormat="1" applyFont="1" applyFill="1" applyBorder="1" applyAlignment="1" applyProtection="1"/>
    <xf numFmtId="4" fontId="21" fillId="0" borderId="8" xfId="0" applyNumberFormat="1" applyFont="1" applyFill="1" applyBorder="1" applyAlignment="1" applyProtection="1"/>
    <xf numFmtId="0" fontId="21" fillId="0" borderId="8" xfId="0" applyNumberFormat="1" applyFont="1" applyFill="1" applyBorder="1" applyAlignment="1" applyProtection="1"/>
    <xf numFmtId="4" fontId="21" fillId="0" borderId="9" xfId="0" applyNumberFormat="1" applyFont="1" applyFill="1" applyBorder="1" applyAlignment="1" applyProtection="1"/>
    <xf numFmtId="0" fontId="21" fillId="0" borderId="9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wrapText="1"/>
    </xf>
    <xf numFmtId="0" fontId="21" fillId="0" borderId="8" xfId="0" applyNumberFormat="1" applyFont="1" applyFill="1" applyBorder="1" applyAlignment="1" applyProtection="1">
      <alignment wrapText="1"/>
    </xf>
    <xf numFmtId="0" fontId="21" fillId="18" borderId="8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wrapText="1"/>
    </xf>
    <xf numFmtId="4" fontId="19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8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7" fillId="19" borderId="8" xfId="0" applyNumberFormat="1" applyFont="1" applyFill="1" applyBorder="1" applyAlignment="1" applyProtection="1">
      <alignment wrapText="1"/>
    </xf>
    <xf numFmtId="0" fontId="17" fillId="20" borderId="8" xfId="0" applyNumberFormat="1" applyFont="1" applyFill="1" applyBorder="1" applyAlignment="1" applyProtection="1">
      <alignment wrapText="1"/>
    </xf>
    <xf numFmtId="0" fontId="17" fillId="21" borderId="8" xfId="0" applyNumberFormat="1" applyFont="1" applyFill="1" applyBorder="1" applyAlignment="1" applyProtection="1">
      <alignment wrapText="1"/>
    </xf>
    <xf numFmtId="0" fontId="17" fillId="22" borderId="8" xfId="0" applyNumberFormat="1" applyFont="1" applyFill="1" applyBorder="1" applyAlignment="1" applyProtection="1">
      <alignment wrapText="1"/>
    </xf>
    <xf numFmtId="0" fontId="17" fillId="23" borderId="8" xfId="0" applyNumberFormat="1" applyFont="1" applyFill="1" applyBorder="1" applyAlignment="1" applyProtection="1">
      <alignment wrapText="1"/>
    </xf>
    <xf numFmtId="0" fontId="17" fillId="24" borderId="8" xfId="0" applyNumberFormat="1" applyFont="1" applyFill="1" applyBorder="1" applyAlignment="1" applyProtection="1">
      <alignment wrapText="1"/>
    </xf>
    <xf numFmtId="0" fontId="17" fillId="25" borderId="8" xfId="0" applyNumberFormat="1" applyFont="1" applyFill="1" applyBorder="1" applyAlignment="1" applyProtection="1">
      <alignment wrapText="1"/>
    </xf>
    <xf numFmtId="0" fontId="17" fillId="24" borderId="10" xfId="0" applyNumberFormat="1" applyFont="1" applyFill="1" applyBorder="1" applyAlignment="1" applyProtection="1">
      <alignment horizontal="left"/>
    </xf>
    <xf numFmtId="0" fontId="17" fillId="24" borderId="8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4" fillId="18" borderId="11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9" fillId="0" borderId="9" xfId="0" applyNumberFormat="1" applyFont="1" applyFill="1" applyBorder="1" applyAlignment="1" applyProtection="1">
      <alignment wrapText="1"/>
    </xf>
    <xf numFmtId="4" fontId="17" fillId="0" borderId="9" xfId="0" applyNumberFormat="1" applyFont="1" applyFill="1" applyBorder="1" applyAlignment="1" applyProtection="1"/>
    <xf numFmtId="0" fontId="17" fillId="18" borderId="14" xfId="0" applyNumberFormat="1" applyFont="1" applyFill="1" applyBorder="1" applyAlignment="1" applyProtection="1">
      <alignment wrapText="1"/>
    </xf>
    <xf numFmtId="4" fontId="17" fillId="0" borderId="14" xfId="0" applyNumberFormat="1" applyFont="1" applyFill="1" applyBorder="1" applyAlignment="1" applyProtection="1"/>
    <xf numFmtId="4" fontId="19" fillId="0" borderId="14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4" fontId="17" fillId="0" borderId="0" xfId="0" applyNumberFormat="1" applyFont="1" applyFill="1" applyBorder="1" applyAlignment="1" applyProtection="1"/>
    <xf numFmtId="0" fontId="17" fillId="19" borderId="0" xfId="0" applyNumberFormat="1" applyFont="1" applyFill="1" applyBorder="1" applyAlignment="1" applyProtection="1">
      <alignment horizontal="center"/>
    </xf>
    <xf numFmtId="0" fontId="17" fillId="19" borderId="0" xfId="0" applyNumberFormat="1" applyFont="1" applyFill="1" applyBorder="1" applyAlignment="1" applyProtection="1">
      <alignment wrapText="1"/>
    </xf>
    <xf numFmtId="0" fontId="17" fillId="19" borderId="12" xfId="0" applyNumberFormat="1" applyFont="1" applyFill="1" applyBorder="1" applyAlignment="1" applyProtection="1">
      <alignment wrapText="1"/>
    </xf>
    <xf numFmtId="0" fontId="19" fillId="19" borderId="12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/>
    <xf numFmtId="0" fontId="27" fillId="28" borderId="8" xfId="0" applyNumberFormat="1" applyFont="1" applyFill="1" applyBorder="1" applyAlignment="1" applyProtection="1">
      <alignment wrapText="1"/>
    </xf>
    <xf numFmtId="0" fontId="15" fillId="24" borderId="8" xfId="0" applyNumberFormat="1" applyFont="1" applyFill="1" applyBorder="1" applyAlignment="1" applyProtection="1">
      <alignment wrapText="1"/>
    </xf>
    <xf numFmtId="4" fontId="17" fillId="21" borderId="8" xfId="0" applyNumberFormat="1" applyFont="1" applyFill="1" applyBorder="1" applyAlignment="1" applyProtection="1"/>
    <xf numFmtId="4" fontId="20" fillId="21" borderId="8" xfId="0" applyNumberFormat="1" applyFont="1" applyFill="1" applyBorder="1" applyAlignment="1" applyProtection="1"/>
    <xf numFmtId="0" fontId="21" fillId="21" borderId="8" xfId="0" applyNumberFormat="1" applyFont="1" applyFill="1" applyBorder="1" applyAlignment="1" applyProtection="1"/>
    <xf numFmtId="4" fontId="17" fillId="20" borderId="8" xfId="0" applyNumberFormat="1" applyFont="1" applyFill="1" applyBorder="1" applyAlignment="1" applyProtection="1"/>
    <xf numFmtId="4" fontId="20" fillId="20" borderId="8" xfId="0" applyNumberFormat="1" applyFont="1" applyFill="1" applyBorder="1" applyAlignment="1" applyProtection="1"/>
    <xf numFmtId="4" fontId="17" fillId="22" borderId="8" xfId="0" applyNumberFormat="1" applyFont="1" applyFill="1" applyBorder="1" applyAlignment="1" applyProtection="1"/>
    <xf numFmtId="4" fontId="20" fillId="22" borderId="8" xfId="0" applyNumberFormat="1" applyFont="1" applyFill="1" applyBorder="1" applyAlignment="1" applyProtection="1"/>
    <xf numFmtId="4" fontId="17" fillId="26" borderId="8" xfId="0" applyNumberFormat="1" applyFont="1" applyFill="1" applyBorder="1" applyAlignment="1" applyProtection="1"/>
    <xf numFmtId="4" fontId="20" fillId="26" borderId="8" xfId="0" applyNumberFormat="1" applyFont="1" applyFill="1" applyBorder="1" applyAlignment="1" applyProtection="1"/>
    <xf numFmtId="4" fontId="17" fillId="25" borderId="8" xfId="0" applyNumberFormat="1" applyFont="1" applyFill="1" applyBorder="1" applyAlignment="1" applyProtection="1"/>
    <xf numFmtId="0" fontId="17" fillId="25" borderId="8" xfId="0" applyNumberFormat="1" applyFont="1" applyFill="1" applyBorder="1" applyAlignment="1" applyProtection="1"/>
    <xf numFmtId="4" fontId="20" fillId="25" borderId="8" xfId="0" applyNumberFormat="1" applyFont="1" applyFill="1" applyBorder="1" applyAlignment="1" applyProtection="1"/>
    <xf numFmtId="4" fontId="17" fillId="24" borderId="8" xfId="0" applyNumberFormat="1" applyFont="1" applyFill="1" applyBorder="1" applyAlignment="1" applyProtection="1"/>
    <xf numFmtId="4" fontId="20" fillId="24" borderId="8" xfId="0" applyNumberFormat="1" applyFont="1" applyFill="1" applyBorder="1" applyAlignment="1" applyProtection="1"/>
    <xf numFmtId="0" fontId="21" fillId="24" borderId="8" xfId="0" applyNumberFormat="1" applyFont="1" applyFill="1" applyBorder="1" applyAlignment="1" applyProtection="1"/>
    <xf numFmtId="0" fontId="19" fillId="24" borderId="8" xfId="0" applyNumberFormat="1" applyFont="1" applyFill="1" applyBorder="1" applyAlignment="1" applyProtection="1"/>
    <xf numFmtId="4" fontId="17" fillId="19" borderId="8" xfId="0" applyNumberFormat="1" applyFont="1" applyFill="1" applyBorder="1" applyAlignment="1" applyProtection="1"/>
    <xf numFmtId="0" fontId="19" fillId="19" borderId="8" xfId="0" applyNumberFormat="1" applyFont="1" applyFill="1" applyBorder="1" applyAlignment="1" applyProtection="1"/>
    <xf numFmtId="0" fontId="15" fillId="21" borderId="8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0" fontId="30" fillId="0" borderId="0" xfId="0" applyFont="1" applyFill="1" applyBorder="1"/>
    <xf numFmtId="0" fontId="31" fillId="0" borderId="8" xfId="39" applyNumberFormat="1" applyFont="1" applyFill="1" applyBorder="1" applyAlignment="1">
      <alignment vertical="center" wrapText="1" readingOrder="1"/>
    </xf>
    <xf numFmtId="0" fontId="32" fillId="30" borderId="8" xfId="39" applyNumberFormat="1" applyFont="1" applyFill="1" applyBorder="1" applyAlignment="1">
      <alignment horizontal="left" vertical="center" wrapText="1" readingOrder="1"/>
    </xf>
    <xf numFmtId="0" fontId="32" fillId="30" borderId="8" xfId="39" applyNumberFormat="1" applyFont="1" applyFill="1" applyBorder="1" applyAlignment="1">
      <alignment vertical="center" wrapText="1" readingOrder="1"/>
    </xf>
    <xf numFmtId="164" fontId="32" fillId="30" borderId="8" xfId="39" applyNumberFormat="1" applyFont="1" applyFill="1" applyBorder="1" applyAlignment="1">
      <alignment horizontal="right" vertical="center" wrapText="1" readingOrder="1"/>
    </xf>
    <xf numFmtId="0" fontId="23" fillId="0" borderId="8" xfId="39" applyNumberFormat="1" applyFont="1" applyFill="1" applyBorder="1" applyAlignment="1">
      <alignment horizontal="left" vertical="center" wrapText="1" readingOrder="1"/>
    </xf>
    <xf numFmtId="0" fontId="23" fillId="0" borderId="8" xfId="39" applyNumberFormat="1" applyFont="1" applyFill="1" applyBorder="1" applyAlignment="1">
      <alignment vertical="center" wrapText="1" readingOrder="1"/>
    </xf>
    <xf numFmtId="164" fontId="23" fillId="0" borderId="8" xfId="39" applyNumberFormat="1" applyFont="1" applyFill="1" applyBorder="1" applyAlignment="1">
      <alignment horizontal="right" vertical="center" wrapText="1" readingOrder="1"/>
    </xf>
    <xf numFmtId="0" fontId="31" fillId="0" borderId="8" xfId="39" applyNumberFormat="1" applyFont="1" applyFill="1" applyBorder="1" applyAlignment="1">
      <alignment horizontal="left" vertical="center" wrapText="1" readingOrder="1"/>
    </xf>
    <xf numFmtId="164" fontId="31" fillId="0" borderId="8" xfId="39" applyNumberFormat="1" applyFont="1" applyFill="1" applyBorder="1" applyAlignment="1">
      <alignment horizontal="right" vertical="center" wrapText="1" readingOrder="1"/>
    </xf>
    <xf numFmtId="0" fontId="23" fillId="31" borderId="8" xfId="39" applyNumberFormat="1" applyFont="1" applyFill="1" applyBorder="1" applyAlignment="1">
      <alignment horizontal="left" vertical="center" wrapText="1" readingOrder="1"/>
    </xf>
    <xf numFmtId="0" fontId="23" fillId="31" borderId="8" xfId="39" applyNumberFormat="1" applyFont="1" applyFill="1" applyBorder="1" applyAlignment="1">
      <alignment vertical="center" wrapText="1" readingOrder="1"/>
    </xf>
    <xf numFmtId="164" fontId="23" fillId="31" borderId="8" xfId="39" applyNumberFormat="1" applyFont="1" applyFill="1" applyBorder="1" applyAlignment="1">
      <alignment horizontal="right" vertical="center" wrapText="1" readingOrder="1"/>
    </xf>
    <xf numFmtId="0" fontId="31" fillId="0" borderId="8" xfId="39" applyNumberFormat="1" applyFont="1" applyFill="1" applyBorder="1" applyAlignment="1">
      <alignment horizontal="center" vertical="center" wrapText="1" readingOrder="1"/>
    </xf>
    <xf numFmtId="0" fontId="30" fillId="0" borderId="0" xfId="0" applyFont="1" applyFill="1" applyBorder="1"/>
    <xf numFmtId="0" fontId="28" fillId="19" borderId="8" xfId="38" applyNumberFormat="1" applyFill="1" applyBorder="1" applyAlignment="1">
      <alignment horizontal="center" vertical="center" wrapText="1" readingOrder="1"/>
    </xf>
    <xf numFmtId="0" fontId="28" fillId="19" borderId="8" xfId="38" applyNumberFormat="1" applyFill="1" applyBorder="1" applyAlignment="1">
      <alignment horizontal="center" vertical="top" wrapText="1"/>
    </xf>
    <xf numFmtId="0" fontId="21" fillId="0" borderId="8" xfId="39" applyNumberFormat="1" applyFont="1" applyFill="1" applyBorder="1" applyAlignment="1">
      <alignment horizontal="left" vertical="center" wrapText="1" readingOrder="1"/>
    </xf>
    <xf numFmtId="0" fontId="21" fillId="0" borderId="8" xfId="39" applyNumberFormat="1" applyFont="1" applyFill="1" applyBorder="1" applyAlignment="1">
      <alignment vertical="center" wrapText="1" readingOrder="1"/>
    </xf>
    <xf numFmtId="164" fontId="21" fillId="0" borderId="8" xfId="39" applyNumberFormat="1" applyFont="1" applyFill="1" applyBorder="1" applyAlignment="1">
      <alignment horizontal="right" vertical="center" wrapText="1" readingOrder="1"/>
    </xf>
    <xf numFmtId="0" fontId="23" fillId="0" borderId="8" xfId="39" applyNumberFormat="1" applyFont="1" applyFill="1" applyBorder="1" applyAlignment="1">
      <alignment horizontal="center" vertical="center" wrapText="1" readingOrder="1"/>
    </xf>
    <xf numFmtId="164" fontId="23" fillId="31" borderId="8" xfId="39" applyNumberFormat="1" applyFont="1" applyFill="1" applyBorder="1" applyAlignment="1">
      <alignment horizontal="right" vertical="center" wrapText="1" readingOrder="1"/>
    </xf>
    <xf numFmtId="0" fontId="30" fillId="0" borderId="0" xfId="0" applyFont="1" applyFill="1" applyBorder="1"/>
    <xf numFmtId="0" fontId="30" fillId="0" borderId="15" xfId="0" applyFont="1" applyFill="1" applyBorder="1"/>
    <xf numFmtId="0" fontId="30" fillId="0" borderId="16" xfId="0" applyFont="1" applyFill="1" applyBorder="1"/>
    <xf numFmtId="0" fontId="33" fillId="0" borderId="16" xfId="0" applyFont="1" applyFill="1" applyBorder="1" applyAlignment="1">
      <alignment horizontal="right"/>
    </xf>
    <xf numFmtId="0" fontId="30" fillId="0" borderId="12" xfId="0" applyFont="1" applyFill="1" applyBorder="1"/>
    <xf numFmtId="0" fontId="23" fillId="32" borderId="8" xfId="39" applyNumberFormat="1" applyFont="1" applyFill="1" applyBorder="1" applyAlignment="1">
      <alignment horizontal="left" vertical="center" wrapText="1" readingOrder="1"/>
    </xf>
    <xf numFmtId="0" fontId="23" fillId="32" borderId="8" xfId="39" applyNumberFormat="1" applyFont="1" applyFill="1" applyBorder="1" applyAlignment="1">
      <alignment vertical="center" wrapText="1" readingOrder="1"/>
    </xf>
    <xf numFmtId="164" fontId="23" fillId="32" borderId="8" xfId="39" applyNumberFormat="1" applyFont="1" applyFill="1" applyBorder="1" applyAlignment="1">
      <alignment horizontal="right" vertical="center" wrapText="1" readingOrder="1"/>
    </xf>
    <xf numFmtId="0" fontId="31" fillId="32" borderId="8" xfId="39" applyNumberFormat="1" applyFont="1" applyFill="1" applyBorder="1" applyAlignment="1">
      <alignment horizontal="left" vertical="center" wrapText="1" readingOrder="1"/>
    </xf>
    <xf numFmtId="0" fontId="31" fillId="32" borderId="8" xfId="39" applyNumberFormat="1" applyFont="1" applyFill="1" applyBorder="1" applyAlignment="1">
      <alignment vertical="center" wrapText="1" readingOrder="1"/>
    </xf>
    <xf numFmtId="164" fontId="31" fillId="32" borderId="8" xfId="39" applyNumberFormat="1" applyFont="1" applyFill="1" applyBorder="1" applyAlignment="1">
      <alignment horizontal="right" vertical="center" wrapText="1" readingOrder="1"/>
    </xf>
    <xf numFmtId="0" fontId="23" fillId="33" borderId="8" xfId="39" applyNumberFormat="1" applyFont="1" applyFill="1" applyBorder="1" applyAlignment="1">
      <alignment horizontal="left" vertical="center" wrapText="1" readingOrder="1"/>
    </xf>
    <xf numFmtId="0" fontId="23" fillId="33" borderId="8" xfId="39" applyNumberFormat="1" applyFont="1" applyFill="1" applyBorder="1" applyAlignment="1">
      <alignment vertical="center" wrapText="1" readingOrder="1"/>
    </xf>
    <xf numFmtId="164" fontId="23" fillId="33" borderId="8" xfId="39" applyNumberFormat="1" applyFont="1" applyFill="1" applyBorder="1" applyAlignment="1">
      <alignment horizontal="right" vertical="center" wrapText="1" readingOrder="1"/>
    </xf>
    <xf numFmtId="0" fontId="23" fillId="34" borderId="8" xfId="39" applyNumberFormat="1" applyFont="1" applyFill="1" applyBorder="1" applyAlignment="1">
      <alignment horizontal="left" vertical="center" wrapText="1" readingOrder="1"/>
    </xf>
    <xf numFmtId="0" fontId="23" fillId="34" borderId="8" xfId="39" applyNumberFormat="1" applyFont="1" applyFill="1" applyBorder="1" applyAlignment="1">
      <alignment vertical="center" wrapText="1" readingOrder="1"/>
    </xf>
    <xf numFmtId="164" fontId="23" fillId="34" borderId="8" xfId="39" applyNumberFormat="1" applyFont="1" applyFill="1" applyBorder="1" applyAlignment="1">
      <alignment horizontal="right" vertical="center" wrapText="1" readingOrder="1"/>
    </xf>
    <xf numFmtId="0" fontId="26" fillId="27" borderId="14" xfId="0" applyNumberFormat="1" applyFont="1" applyFill="1" applyBorder="1" applyAlignment="1" applyProtection="1">
      <alignment wrapText="1"/>
    </xf>
    <xf numFmtId="0" fontId="24" fillId="18" borderId="8" xfId="0" applyNumberFormat="1" applyFont="1" applyFill="1" applyBorder="1" applyAlignment="1" applyProtection="1">
      <alignment horizontal="center" vertical="center" wrapText="1"/>
    </xf>
    <xf numFmtId="0" fontId="17" fillId="18" borderId="8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5" fillId="27" borderId="18" xfId="0" applyNumberFormat="1" applyFont="1" applyFill="1" applyBorder="1" applyAlignment="1" applyProtection="1">
      <alignment horizontal="center"/>
    </xf>
    <xf numFmtId="0" fontId="25" fillId="28" borderId="12" xfId="0" applyNumberFormat="1" applyFont="1" applyFill="1" applyBorder="1" applyAlignment="1" applyProtection="1">
      <alignment horizontal="center" wrapText="1"/>
    </xf>
    <xf numFmtId="0" fontId="17" fillId="21" borderId="12" xfId="0" applyNumberFormat="1" applyFont="1" applyFill="1" applyBorder="1" applyAlignment="1" applyProtection="1">
      <alignment horizontal="center"/>
    </xf>
    <xf numFmtId="0" fontId="17" fillId="20" borderId="12" xfId="0" applyNumberFormat="1" applyFont="1" applyFill="1" applyBorder="1" applyAlignment="1" applyProtection="1">
      <alignment horizontal="center"/>
    </xf>
    <xf numFmtId="0" fontId="17" fillId="22" borderId="12" xfId="0" applyNumberFormat="1" applyFont="1" applyFill="1" applyBorder="1" applyAlignment="1" applyProtection="1">
      <alignment horizontal="center"/>
    </xf>
    <xf numFmtId="0" fontId="17" fillId="23" borderId="12" xfId="0" applyNumberFormat="1" applyFont="1" applyFill="1" applyBorder="1" applyAlignment="1" applyProtection="1">
      <alignment horizontal="center"/>
    </xf>
    <xf numFmtId="0" fontId="17" fillId="25" borderId="12" xfId="0" applyNumberFormat="1" applyFont="1" applyFill="1" applyBorder="1" applyAlignment="1" applyProtection="1">
      <alignment horizontal="center"/>
    </xf>
    <xf numFmtId="0" fontId="17" fillId="24" borderId="12" xfId="0" applyNumberFormat="1" applyFont="1" applyFill="1" applyBorder="1" applyAlignment="1" applyProtection="1">
      <alignment horizontal="center"/>
    </xf>
    <xf numFmtId="0" fontId="17" fillId="19" borderId="12" xfId="0" applyNumberFormat="1" applyFont="1" applyFill="1" applyBorder="1" applyAlignment="1" applyProtection="1">
      <alignment horizontal="center"/>
    </xf>
    <xf numFmtId="0" fontId="17" fillId="18" borderId="12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21" fillId="0" borderId="12" xfId="0" applyNumberFormat="1" applyFont="1" applyFill="1" applyBorder="1" applyAlignment="1" applyProtection="1">
      <alignment horizontal="center"/>
    </xf>
    <xf numFmtId="0" fontId="17" fillId="0" borderId="12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center"/>
    </xf>
    <xf numFmtId="0" fontId="19" fillId="0" borderId="17" xfId="0" applyNumberFormat="1" applyFont="1" applyFill="1" applyBorder="1" applyAlignment="1" applyProtection="1">
      <alignment horizontal="center"/>
    </xf>
    <xf numFmtId="0" fontId="17" fillId="18" borderId="18" xfId="0" applyNumberFormat="1" applyFont="1" applyFill="1" applyBorder="1" applyAlignment="1" applyProtection="1">
      <alignment horizontal="center"/>
    </xf>
    <xf numFmtId="0" fontId="21" fillId="18" borderId="12" xfId="0" applyNumberFormat="1" applyFont="1" applyFill="1" applyBorder="1" applyAlignment="1" applyProtection="1">
      <alignment horizontal="center"/>
    </xf>
    <xf numFmtId="0" fontId="20" fillId="18" borderId="12" xfId="0" applyNumberFormat="1" applyFont="1" applyFill="1" applyBorder="1" applyAlignment="1" applyProtection="1">
      <alignment horizontal="center"/>
    </xf>
    <xf numFmtId="0" fontId="17" fillId="24" borderId="12" xfId="0" applyNumberFormat="1" applyFont="1" applyFill="1" applyBorder="1" applyAlignment="1" applyProtection="1">
      <alignment horizontal="center" wrapText="1"/>
    </xf>
    <xf numFmtId="0" fontId="18" fillId="0" borderId="8" xfId="0" applyNumberFormat="1" applyFont="1" applyFill="1" applyBorder="1" applyAlignment="1" applyProtection="1"/>
    <xf numFmtId="0" fontId="16" fillId="0" borderId="8" xfId="0" applyNumberFormat="1" applyFont="1" applyFill="1" applyBorder="1" applyAlignment="1" applyProtection="1"/>
    <xf numFmtId="0" fontId="17" fillId="18" borderId="17" xfId="0" applyNumberFormat="1" applyFont="1" applyFill="1" applyBorder="1" applyAlignment="1" applyProtection="1">
      <alignment horizontal="center" vertical="center" wrapText="1"/>
    </xf>
    <xf numFmtId="0" fontId="16" fillId="24" borderId="8" xfId="0" applyNumberFormat="1" applyFont="1" applyFill="1" applyBorder="1" applyAlignment="1" applyProtection="1"/>
    <xf numFmtId="0" fontId="18" fillId="24" borderId="8" xfId="0" applyNumberFormat="1" applyFont="1" applyFill="1" applyBorder="1" applyAlignment="1" applyProtection="1"/>
    <xf numFmtId="0" fontId="23" fillId="25" borderId="12" xfId="0" applyNumberFormat="1" applyFont="1" applyFill="1" applyBorder="1" applyAlignment="1" applyProtection="1">
      <alignment horizontal="center"/>
    </xf>
    <xf numFmtId="0" fontId="17" fillId="25" borderId="8" xfId="0" applyNumberFormat="1" applyFont="1" applyFill="1" applyBorder="1" applyAlignment="1" applyProtection="1">
      <alignment horizontal="center"/>
    </xf>
    <xf numFmtId="0" fontId="30" fillId="0" borderId="8" xfId="0" applyFont="1" applyFill="1" applyBorder="1"/>
    <xf numFmtId="4" fontId="37" fillId="0" borderId="8" xfId="0" applyNumberFormat="1" applyFont="1" applyFill="1" applyBorder="1" applyAlignment="1" applyProtection="1"/>
    <xf numFmtId="4" fontId="17" fillId="0" borderId="8" xfId="0" applyNumberFormat="1" applyFont="1" applyFill="1" applyBorder="1" applyAlignment="1" applyProtection="1">
      <alignment horizontal="right"/>
    </xf>
    <xf numFmtId="0" fontId="30" fillId="0" borderId="8" xfId="0" applyFont="1" applyFill="1" applyBorder="1"/>
    <xf numFmtId="0" fontId="30" fillId="0" borderId="0" xfId="0" applyFont="1" applyFill="1" applyBorder="1"/>
    <xf numFmtId="2" fontId="19" fillId="0" borderId="8" xfId="0" applyNumberFormat="1" applyFont="1" applyFill="1" applyBorder="1" applyAlignment="1" applyProtection="1"/>
    <xf numFmtId="0" fontId="17" fillId="21" borderId="8" xfId="0" applyNumberFormat="1" applyFont="1" applyFill="1" applyBorder="1" applyAlignment="1" applyProtection="1"/>
    <xf numFmtId="0" fontId="17" fillId="20" borderId="8" xfId="0" applyNumberFormat="1" applyFont="1" applyFill="1" applyBorder="1" applyAlignment="1" applyProtection="1"/>
    <xf numFmtId="2" fontId="17" fillId="18" borderId="8" xfId="0" applyNumberFormat="1" applyFont="1" applyFill="1" applyBorder="1" applyAlignment="1" applyProtection="1">
      <alignment horizontal="center" vertical="center" wrapText="1"/>
    </xf>
    <xf numFmtId="2" fontId="17" fillId="20" borderId="8" xfId="0" applyNumberFormat="1" applyFont="1" applyFill="1" applyBorder="1" applyAlignment="1" applyProtection="1">
      <alignment horizontal="center" vertical="center" wrapText="1"/>
    </xf>
    <xf numFmtId="2" fontId="17" fillId="21" borderId="8" xfId="0" applyNumberFormat="1" applyFont="1" applyFill="1" applyBorder="1" applyAlignment="1" applyProtection="1">
      <alignment horizontal="center" vertical="center" wrapText="1"/>
    </xf>
    <xf numFmtId="2" fontId="17" fillId="22" borderId="8" xfId="0" applyNumberFormat="1" applyFont="1" applyFill="1" applyBorder="1" applyAlignment="1" applyProtection="1">
      <alignment horizontal="center" vertical="center" wrapText="1"/>
    </xf>
    <xf numFmtId="2" fontId="17" fillId="26" borderId="8" xfId="0" applyNumberFormat="1" applyFont="1" applyFill="1" applyBorder="1" applyAlignment="1" applyProtection="1">
      <alignment horizontal="center" vertical="center" wrapText="1"/>
    </xf>
    <xf numFmtId="2" fontId="17" fillId="35" borderId="8" xfId="0" applyNumberFormat="1" applyFont="1" applyFill="1" applyBorder="1" applyAlignment="1" applyProtection="1">
      <alignment horizontal="center" vertical="center" wrapText="1"/>
    </xf>
    <xf numFmtId="4" fontId="17" fillId="35" borderId="8" xfId="0" applyNumberFormat="1" applyFont="1" applyFill="1" applyBorder="1" applyAlignment="1" applyProtection="1"/>
    <xf numFmtId="2" fontId="17" fillId="24" borderId="8" xfId="0" applyNumberFormat="1" applyFont="1" applyFill="1" applyBorder="1" applyAlignment="1" applyProtection="1">
      <alignment horizontal="center" vertical="center" wrapText="1"/>
    </xf>
    <xf numFmtId="2" fontId="17" fillId="25" borderId="8" xfId="0" applyNumberFormat="1" applyFont="1" applyFill="1" applyBorder="1" applyAlignment="1" applyProtection="1">
      <alignment horizontal="center" vertical="center" wrapText="1"/>
    </xf>
    <xf numFmtId="2" fontId="17" fillId="25" borderId="8" xfId="0" applyNumberFormat="1" applyFont="1" applyFill="1" applyBorder="1" applyAlignment="1" applyProtection="1"/>
    <xf numFmtId="2" fontId="17" fillId="24" borderId="8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/>
    </xf>
    <xf numFmtId="164" fontId="23" fillId="33" borderId="8" xfId="39" applyNumberFormat="1" applyFont="1" applyFill="1" applyBorder="1" applyAlignment="1">
      <alignment horizontal="right" vertical="center" wrapText="1" readingOrder="1"/>
    </xf>
    <xf numFmtId="0" fontId="30" fillId="21" borderId="8" xfId="0" applyFont="1" applyFill="1" applyBorder="1"/>
    <xf numFmtId="164" fontId="23" fillId="34" borderId="8" xfId="39" applyNumberFormat="1" applyFont="1" applyFill="1" applyBorder="1" applyAlignment="1">
      <alignment horizontal="right" vertical="center" wrapText="1" readingOrder="1"/>
    </xf>
    <xf numFmtId="0" fontId="30" fillId="20" borderId="8" xfId="0" applyFont="1" applyFill="1" applyBorder="1"/>
    <xf numFmtId="164" fontId="23" fillId="0" borderId="8" xfId="39" applyNumberFormat="1" applyFont="1" applyFill="1" applyBorder="1" applyAlignment="1">
      <alignment horizontal="right" vertical="center" wrapText="1" readingOrder="1"/>
    </xf>
    <xf numFmtId="0" fontId="30" fillId="0" borderId="8" xfId="0" applyFont="1" applyFill="1" applyBorder="1"/>
    <xf numFmtId="164" fontId="31" fillId="0" borderId="8" xfId="39" applyNumberFormat="1" applyFont="1" applyFill="1" applyBorder="1" applyAlignment="1">
      <alignment horizontal="right" vertical="center" wrapText="1" readingOrder="1"/>
    </xf>
    <xf numFmtId="164" fontId="23" fillId="31" borderId="8" xfId="39" applyNumberFormat="1" applyFont="1" applyFill="1" applyBorder="1" applyAlignment="1">
      <alignment horizontal="right" vertical="center" wrapText="1" readingOrder="1"/>
    </xf>
    <xf numFmtId="164" fontId="21" fillId="0" borderId="8" xfId="39" applyNumberFormat="1" applyFont="1" applyFill="1" applyBorder="1" applyAlignment="1">
      <alignment horizontal="right" vertical="center" wrapText="1" readingOrder="1"/>
    </xf>
    <xf numFmtId="164" fontId="32" fillId="36" borderId="0" xfId="39" applyNumberFormat="1" applyFont="1" applyFill="1" applyBorder="1" applyAlignment="1">
      <alignment horizontal="right" vertical="center" wrapText="1" readingOrder="1"/>
    </xf>
    <xf numFmtId="0" fontId="30" fillId="19" borderId="0" xfId="0" applyFont="1" applyFill="1" applyBorder="1"/>
    <xf numFmtId="0" fontId="24" fillId="0" borderId="15" xfId="39" applyNumberFormat="1" applyFont="1" applyFill="1" applyBorder="1" applyAlignment="1">
      <alignment horizontal="center" vertical="top" wrapText="1" readingOrder="1"/>
    </xf>
    <xf numFmtId="0" fontId="34" fillId="0" borderId="16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24" fillId="0" borderId="0" xfId="39" applyNumberFormat="1" applyFont="1" applyFill="1" applyBorder="1" applyAlignment="1">
      <alignment horizontal="center" vertical="top" wrapText="1" readingOrder="1"/>
    </xf>
    <xf numFmtId="0" fontId="30" fillId="0" borderId="0" xfId="0" applyFont="1" applyFill="1" applyBorder="1"/>
    <xf numFmtId="0" fontId="28" fillId="19" borderId="8" xfId="38" applyNumberFormat="1" applyFill="1" applyBorder="1" applyAlignment="1">
      <alignment horizontal="center" vertical="center" wrapText="1" readingOrder="1"/>
    </xf>
    <xf numFmtId="0" fontId="28" fillId="19" borderId="8" xfId="38" applyNumberFormat="1" applyFill="1" applyBorder="1" applyAlignment="1">
      <alignment horizontal="center" vertical="top" wrapText="1"/>
    </xf>
    <xf numFmtId="164" fontId="32" fillId="30" borderId="8" xfId="39" applyNumberFormat="1" applyFont="1" applyFill="1" applyBorder="1" applyAlignment="1">
      <alignment horizontal="right" vertical="center" wrapText="1" readingOrder="1"/>
    </xf>
    <xf numFmtId="164" fontId="23" fillId="33" borderId="15" xfId="39" applyNumberFormat="1" applyFont="1" applyFill="1" applyBorder="1" applyAlignment="1">
      <alignment horizontal="right" vertical="center" wrapText="1" readingOrder="1"/>
    </xf>
    <xf numFmtId="164" fontId="23" fillId="33" borderId="16" xfId="39" applyNumberFormat="1" applyFont="1" applyFill="1" applyBorder="1" applyAlignment="1">
      <alignment horizontal="right" vertical="center" wrapText="1" readingOrder="1"/>
    </xf>
    <xf numFmtId="164" fontId="23" fillId="33" borderId="12" xfId="39" applyNumberFormat="1" applyFont="1" applyFill="1" applyBorder="1" applyAlignment="1">
      <alignment horizontal="right" vertical="center" wrapText="1" readingOrder="1"/>
    </xf>
    <xf numFmtId="164" fontId="23" fillId="31" borderId="15" xfId="39" applyNumberFormat="1" applyFont="1" applyFill="1" applyBorder="1" applyAlignment="1">
      <alignment horizontal="right" vertical="center" wrapText="1" readingOrder="1"/>
    </xf>
    <xf numFmtId="164" fontId="23" fillId="31" borderId="16" xfId="39" applyNumberFormat="1" applyFont="1" applyFill="1" applyBorder="1" applyAlignment="1">
      <alignment horizontal="right" vertical="center" wrapText="1" readingOrder="1"/>
    </xf>
    <xf numFmtId="164" fontId="23" fillId="31" borderId="12" xfId="39" applyNumberFormat="1" applyFont="1" applyFill="1" applyBorder="1" applyAlignment="1">
      <alignment horizontal="right" vertical="center" wrapText="1" readingOrder="1"/>
    </xf>
    <xf numFmtId="0" fontId="35" fillId="0" borderId="13" xfId="0" applyNumberFormat="1" applyFont="1" applyFill="1" applyBorder="1" applyAlignment="1" applyProtection="1">
      <alignment horizontal="center" vertical="center" wrapText="1"/>
    </xf>
    <xf numFmtId="0" fontId="36" fillId="0" borderId="13" xfId="0" applyNumberFormat="1" applyFont="1" applyFill="1" applyBorder="1" applyAlignment="1" applyProtection="1">
      <alignment horizontal="center" vertical="center" wrapText="1"/>
    </xf>
  </cellXfs>
  <cellStyles count="4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obro" xfId="38" builtinId="26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" xfId="39" xr:uid="{E2825AC0-C90E-4D29-BCFD-3DCE62E67E58}"/>
    <cellStyle name="Normalno" xfId="0" builtinId="0"/>
    <cellStyle name="Normalno 2" xfId="36" xr:uid="{00000000-0005-0000-0000-000023000000}"/>
    <cellStyle name="Total" xfId="37" xr:uid="{00000000-0005-0000-0000-000025000000}"/>
  </cellStyles>
  <dxfs count="0"/>
  <tableStyles count="0" defaultTableStyle="TableStyleMedium2" defaultPivotStyle="PivotStyleLight16"/>
  <colors>
    <mruColors>
      <color rgb="FFFFFF00"/>
      <color rgb="FFFFFFCC"/>
      <color rgb="FFFFCC00"/>
      <color rgb="FF6699FF"/>
      <color rgb="FF3366FF"/>
      <color rgb="FF0033CC"/>
      <color rgb="FF666699"/>
      <color rgb="FFFF9900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C3363-1E1B-42CC-9003-5D1809E00A9D}">
  <dimension ref="A1:R58"/>
  <sheetViews>
    <sheetView topLeftCell="A37" workbookViewId="0">
      <selection activeCell="O16" sqref="O16"/>
    </sheetView>
  </sheetViews>
  <sheetFormatPr defaultRowHeight="12.75" x14ac:dyDescent="0.2"/>
  <cols>
    <col min="1" max="1" width="7.85546875" customWidth="1"/>
    <col min="2" max="2" width="7.7109375" customWidth="1"/>
    <col min="3" max="3" width="35.42578125" customWidth="1"/>
    <col min="4" max="4" width="12.42578125" customWidth="1"/>
    <col min="5" max="5" width="12.85546875" customWidth="1"/>
    <col min="6" max="6" width="12" customWidth="1"/>
    <col min="7" max="7" width="0.140625" hidden="1" customWidth="1"/>
    <col min="8" max="8" width="3.7109375" hidden="1" customWidth="1"/>
    <col min="9" max="11" width="9.140625" hidden="1" customWidth="1"/>
  </cols>
  <sheetData>
    <row r="1" spans="1:11" ht="34.5" customHeight="1" x14ac:dyDescent="0.2">
      <c r="A1" s="186" t="s">
        <v>172</v>
      </c>
      <c r="B1" s="187"/>
      <c r="C1" s="187"/>
      <c r="D1" s="187"/>
      <c r="E1" s="187"/>
      <c r="F1" s="187"/>
      <c r="G1" s="187"/>
      <c r="H1" s="187"/>
      <c r="I1" s="187"/>
      <c r="J1" s="187"/>
      <c r="K1" s="188"/>
    </row>
    <row r="2" spans="1:11" ht="23.25" customHeight="1" x14ac:dyDescent="0.25">
      <c r="A2" s="108"/>
      <c r="B2" s="109"/>
      <c r="C2" s="110" t="s">
        <v>168</v>
      </c>
      <c r="D2" s="109"/>
      <c r="E2" s="109"/>
      <c r="F2" s="111"/>
      <c r="G2" s="85"/>
      <c r="H2" s="85"/>
      <c r="I2" s="85"/>
      <c r="J2" s="85"/>
      <c r="K2" s="85"/>
    </row>
    <row r="3" spans="1:11" ht="15" x14ac:dyDescent="0.25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1" ht="1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33.75" customHeight="1" x14ac:dyDescent="0.25">
      <c r="A5" s="86" t="s">
        <v>108</v>
      </c>
      <c r="B5" s="86" t="s">
        <v>170</v>
      </c>
      <c r="C5" s="98" t="s">
        <v>171</v>
      </c>
      <c r="D5" s="98" t="s">
        <v>165</v>
      </c>
      <c r="E5" s="98" t="s">
        <v>166</v>
      </c>
      <c r="F5" s="191" t="s">
        <v>167</v>
      </c>
      <c r="G5" s="192"/>
      <c r="H5" s="192"/>
      <c r="I5" s="192"/>
      <c r="J5" s="85"/>
      <c r="K5" s="85"/>
    </row>
    <row r="6" spans="1:11" ht="18" customHeight="1" x14ac:dyDescent="0.25">
      <c r="A6" s="86"/>
      <c r="B6" s="86"/>
      <c r="C6" s="105">
        <v>1</v>
      </c>
      <c r="D6" s="105">
        <v>2</v>
      </c>
      <c r="E6" s="105">
        <v>3</v>
      </c>
      <c r="F6" s="100" t="s">
        <v>169</v>
      </c>
      <c r="G6" s="101"/>
      <c r="H6" s="101"/>
      <c r="I6" s="101"/>
      <c r="J6" s="99"/>
      <c r="K6" s="99"/>
    </row>
    <row r="7" spans="1:11" ht="25.5" customHeight="1" x14ac:dyDescent="0.25">
      <c r="A7" s="87" t="s">
        <v>109</v>
      </c>
      <c r="B7" s="87" t="s">
        <v>109</v>
      </c>
      <c r="C7" s="88" t="s">
        <v>110</v>
      </c>
      <c r="D7" s="89">
        <v>11398763</v>
      </c>
      <c r="E7" s="89">
        <v>9901319.3499999996</v>
      </c>
      <c r="F7" s="193">
        <v>87</v>
      </c>
      <c r="G7" s="180"/>
      <c r="H7" s="180"/>
      <c r="I7" s="180"/>
      <c r="J7" s="85"/>
      <c r="K7" s="85"/>
    </row>
    <row r="8" spans="1:11" ht="24" customHeight="1" x14ac:dyDescent="0.25">
      <c r="A8" s="118" t="s">
        <v>111</v>
      </c>
      <c r="B8" s="118" t="s">
        <v>173</v>
      </c>
      <c r="C8" s="119" t="s">
        <v>99</v>
      </c>
      <c r="D8" s="120">
        <v>1053763</v>
      </c>
      <c r="E8" s="120">
        <v>1114019.8899999999</v>
      </c>
      <c r="F8" s="194">
        <v>106</v>
      </c>
      <c r="G8" s="195"/>
      <c r="H8" s="195"/>
      <c r="I8" s="196"/>
      <c r="J8" s="107"/>
      <c r="K8" s="107"/>
    </row>
    <row r="9" spans="1:11" ht="24" customHeight="1" x14ac:dyDescent="0.25">
      <c r="A9" s="121" t="s">
        <v>111</v>
      </c>
      <c r="B9" s="121" t="s">
        <v>174</v>
      </c>
      <c r="C9" s="122" t="s">
        <v>59</v>
      </c>
      <c r="D9" s="123">
        <v>421205</v>
      </c>
      <c r="E9" s="123">
        <v>395709.1</v>
      </c>
      <c r="F9" s="177">
        <v>94</v>
      </c>
      <c r="G9" s="178"/>
      <c r="H9" s="178"/>
      <c r="I9" s="178"/>
      <c r="J9" s="107"/>
      <c r="K9" s="107"/>
    </row>
    <row r="10" spans="1:11" ht="24" customHeight="1" x14ac:dyDescent="0.25">
      <c r="A10" s="95" t="s">
        <v>111</v>
      </c>
      <c r="B10" s="95" t="s">
        <v>175</v>
      </c>
      <c r="C10" s="96" t="s">
        <v>176</v>
      </c>
      <c r="D10" s="106">
        <v>3000</v>
      </c>
      <c r="E10" s="106">
        <v>3000</v>
      </c>
      <c r="F10" s="197">
        <v>100</v>
      </c>
      <c r="G10" s="198"/>
      <c r="H10" s="198"/>
      <c r="I10" s="199"/>
      <c r="J10" s="107"/>
      <c r="K10" s="107"/>
    </row>
    <row r="11" spans="1:11" ht="24" customHeight="1" x14ac:dyDescent="0.25">
      <c r="A11" s="112"/>
      <c r="B11" s="112">
        <v>671</v>
      </c>
      <c r="C11" s="113" t="s">
        <v>176</v>
      </c>
      <c r="D11" s="114">
        <v>3000</v>
      </c>
      <c r="E11" s="114">
        <v>3000</v>
      </c>
      <c r="F11" s="114">
        <f>(E11/D11)*100</f>
        <v>100</v>
      </c>
      <c r="G11" s="154"/>
      <c r="H11" s="154"/>
      <c r="I11" s="154"/>
      <c r="J11" s="107"/>
      <c r="K11" s="107"/>
    </row>
    <row r="12" spans="1:11" ht="24" customHeight="1" x14ac:dyDescent="0.25">
      <c r="A12" s="115" t="s">
        <v>179</v>
      </c>
      <c r="B12" s="115">
        <v>671</v>
      </c>
      <c r="C12" s="116" t="s">
        <v>177</v>
      </c>
      <c r="D12" s="117">
        <v>2000</v>
      </c>
      <c r="E12" s="114">
        <v>2000</v>
      </c>
      <c r="F12" s="114">
        <f t="shared" ref="F12:F23" si="0">(E12/D12)*100</f>
        <v>100</v>
      </c>
      <c r="G12" s="154"/>
      <c r="H12" s="154"/>
      <c r="I12" s="154"/>
      <c r="J12" s="107"/>
      <c r="K12" s="107"/>
    </row>
    <row r="13" spans="1:11" ht="24" customHeight="1" x14ac:dyDescent="0.25">
      <c r="A13" s="115" t="s">
        <v>179</v>
      </c>
      <c r="B13" s="115">
        <v>671</v>
      </c>
      <c r="C13" s="116" t="s">
        <v>178</v>
      </c>
      <c r="D13" s="117">
        <v>1000</v>
      </c>
      <c r="E13" s="114">
        <v>1000</v>
      </c>
      <c r="F13" s="114">
        <f t="shared" si="0"/>
        <v>100</v>
      </c>
      <c r="G13" s="154"/>
      <c r="H13" s="154"/>
      <c r="I13" s="154"/>
      <c r="J13" s="107"/>
      <c r="K13" s="107"/>
    </row>
    <row r="14" spans="1:11" ht="24" customHeight="1" x14ac:dyDescent="0.25">
      <c r="A14" s="95" t="s">
        <v>111</v>
      </c>
      <c r="B14" s="95" t="s">
        <v>180</v>
      </c>
      <c r="C14" s="96" t="s">
        <v>181</v>
      </c>
      <c r="D14" s="106">
        <v>418205</v>
      </c>
      <c r="E14" s="106">
        <v>392709.1</v>
      </c>
      <c r="F14" s="182">
        <v>93.9</v>
      </c>
      <c r="G14" s="180"/>
      <c r="H14" s="180"/>
      <c r="I14" s="180"/>
      <c r="J14" s="107"/>
      <c r="K14" s="107"/>
    </row>
    <row r="15" spans="1:11" ht="24" customHeight="1" x14ac:dyDescent="0.25">
      <c r="A15" s="112"/>
      <c r="B15" s="112">
        <v>671</v>
      </c>
      <c r="C15" s="113" t="s">
        <v>176</v>
      </c>
      <c r="D15" s="114">
        <v>415205</v>
      </c>
      <c r="E15" s="114">
        <v>389709.1</v>
      </c>
      <c r="F15" s="114">
        <f t="shared" si="0"/>
        <v>93.85944292578364</v>
      </c>
      <c r="G15" s="154"/>
      <c r="H15" s="154"/>
      <c r="I15" s="154"/>
      <c r="J15" s="107"/>
      <c r="K15" s="107"/>
    </row>
    <row r="16" spans="1:11" ht="24" customHeight="1" x14ac:dyDescent="0.25">
      <c r="A16" s="115" t="s">
        <v>183</v>
      </c>
      <c r="B16" s="115">
        <v>671</v>
      </c>
      <c r="C16" s="116" t="s">
        <v>182</v>
      </c>
      <c r="D16" s="117">
        <v>418205</v>
      </c>
      <c r="E16" s="114">
        <v>392709.1</v>
      </c>
      <c r="F16" s="114">
        <f t="shared" si="0"/>
        <v>93.903492306404743</v>
      </c>
      <c r="G16" s="154"/>
      <c r="H16" s="154"/>
      <c r="I16" s="154"/>
      <c r="J16" s="107"/>
      <c r="K16" s="107"/>
    </row>
    <row r="17" spans="1:18" ht="24" customHeight="1" x14ac:dyDescent="0.25">
      <c r="A17" s="121" t="s">
        <v>111</v>
      </c>
      <c r="B17" s="121" t="s">
        <v>184</v>
      </c>
      <c r="C17" s="122" t="s">
        <v>65</v>
      </c>
      <c r="D17" s="123">
        <v>632558</v>
      </c>
      <c r="E17" s="123">
        <v>718310.79</v>
      </c>
      <c r="F17" s="177">
        <v>113.56</v>
      </c>
      <c r="G17" s="178"/>
      <c r="H17" s="178"/>
      <c r="I17" s="178"/>
      <c r="J17" s="107"/>
      <c r="K17" s="107"/>
      <c r="O17" s="184"/>
      <c r="P17" s="185"/>
      <c r="Q17" s="185"/>
      <c r="R17" s="185"/>
    </row>
    <row r="18" spans="1:18" ht="24" customHeight="1" x14ac:dyDescent="0.25">
      <c r="A18" s="115"/>
      <c r="B18" s="112">
        <v>671</v>
      </c>
      <c r="C18" s="113" t="s">
        <v>176</v>
      </c>
      <c r="D18" s="114">
        <v>632558</v>
      </c>
      <c r="E18" s="114">
        <v>718310.79</v>
      </c>
      <c r="F18" s="114">
        <f t="shared" si="0"/>
        <v>113.55651023305373</v>
      </c>
      <c r="G18" s="154"/>
      <c r="H18" s="154"/>
      <c r="I18" s="154"/>
      <c r="J18" s="107"/>
      <c r="K18" s="107"/>
    </row>
    <row r="19" spans="1:18" ht="24" customHeight="1" x14ac:dyDescent="0.25">
      <c r="A19" s="115" t="s">
        <v>179</v>
      </c>
      <c r="B19" s="115">
        <v>671</v>
      </c>
      <c r="C19" s="116" t="s">
        <v>177</v>
      </c>
      <c r="D19" s="117">
        <v>187478</v>
      </c>
      <c r="E19" s="114">
        <v>192387.73</v>
      </c>
      <c r="F19" s="114">
        <f t="shared" si="0"/>
        <v>102.61882994271328</v>
      </c>
      <c r="G19" s="154"/>
      <c r="H19" s="154"/>
      <c r="I19" s="154"/>
      <c r="J19" s="107"/>
      <c r="K19" s="107"/>
    </row>
    <row r="20" spans="1:18" ht="24" customHeight="1" x14ac:dyDescent="0.25">
      <c r="A20" s="115" t="s">
        <v>179</v>
      </c>
      <c r="B20" s="115">
        <v>671</v>
      </c>
      <c r="C20" s="116" t="s">
        <v>178</v>
      </c>
      <c r="D20" s="117">
        <v>341580</v>
      </c>
      <c r="E20" s="114">
        <v>303226.03000000003</v>
      </c>
      <c r="F20" s="114">
        <f t="shared" si="0"/>
        <v>88.771599625270809</v>
      </c>
      <c r="G20" s="154"/>
      <c r="H20" s="154"/>
      <c r="I20" s="154"/>
      <c r="J20" s="107"/>
      <c r="K20" s="107"/>
    </row>
    <row r="21" spans="1:18" ht="24" customHeight="1" x14ac:dyDescent="0.25">
      <c r="A21" s="115" t="s">
        <v>179</v>
      </c>
      <c r="B21" s="115">
        <v>671</v>
      </c>
      <c r="C21" s="116" t="s">
        <v>258</v>
      </c>
      <c r="D21" s="117">
        <v>0</v>
      </c>
      <c r="E21" s="114">
        <v>86621.17</v>
      </c>
      <c r="F21" s="114" t="e">
        <f t="shared" si="0"/>
        <v>#DIV/0!</v>
      </c>
      <c r="G21" s="157"/>
      <c r="H21" s="157"/>
      <c r="I21" s="157"/>
      <c r="J21" s="158"/>
      <c r="K21" s="158"/>
    </row>
    <row r="22" spans="1:18" ht="24" customHeight="1" x14ac:dyDescent="0.25">
      <c r="A22" s="115" t="s">
        <v>179</v>
      </c>
      <c r="B22" s="115">
        <v>671</v>
      </c>
      <c r="C22" s="116" t="s">
        <v>185</v>
      </c>
      <c r="D22" s="117">
        <v>48500</v>
      </c>
      <c r="E22" s="114">
        <v>109382.72</v>
      </c>
      <c r="F22" s="114">
        <f t="shared" si="0"/>
        <v>225.53138144329895</v>
      </c>
      <c r="G22" s="154"/>
      <c r="H22" s="154"/>
      <c r="I22" s="154"/>
      <c r="J22" s="107"/>
      <c r="K22" s="107"/>
    </row>
    <row r="23" spans="1:18" ht="24" customHeight="1" x14ac:dyDescent="0.25">
      <c r="A23" s="115" t="s">
        <v>187</v>
      </c>
      <c r="B23" s="115">
        <v>671</v>
      </c>
      <c r="C23" s="116" t="s">
        <v>186</v>
      </c>
      <c r="D23" s="117">
        <v>55000</v>
      </c>
      <c r="E23" s="114">
        <v>26693.14</v>
      </c>
      <c r="F23" s="114">
        <f t="shared" si="0"/>
        <v>48.532981818181817</v>
      </c>
      <c r="G23" s="154"/>
      <c r="H23" s="154"/>
      <c r="I23" s="154"/>
      <c r="J23" s="107"/>
      <c r="K23" s="107"/>
    </row>
    <row r="24" spans="1:18" ht="24" customHeight="1" x14ac:dyDescent="0.25">
      <c r="A24" s="118" t="s">
        <v>111</v>
      </c>
      <c r="B24" s="118" t="s">
        <v>112</v>
      </c>
      <c r="C24" s="119" t="s">
        <v>100</v>
      </c>
      <c r="D24" s="120">
        <v>142000</v>
      </c>
      <c r="E24" s="120">
        <v>124278.87</v>
      </c>
      <c r="F24" s="175">
        <v>88</v>
      </c>
      <c r="G24" s="176"/>
      <c r="H24" s="176"/>
      <c r="I24" s="176"/>
      <c r="J24" s="85"/>
      <c r="K24" s="85"/>
    </row>
    <row r="25" spans="1:18" ht="24" customHeight="1" x14ac:dyDescent="0.25">
      <c r="A25" s="121" t="s">
        <v>111</v>
      </c>
      <c r="B25" s="121" t="s">
        <v>113</v>
      </c>
      <c r="C25" s="122" t="s">
        <v>114</v>
      </c>
      <c r="D25" s="123">
        <v>142000</v>
      </c>
      <c r="E25" s="123">
        <v>124278.87</v>
      </c>
      <c r="F25" s="177">
        <v>88</v>
      </c>
      <c r="G25" s="178"/>
      <c r="H25" s="178"/>
      <c r="I25" s="178"/>
      <c r="J25" s="85"/>
      <c r="K25" s="85"/>
    </row>
    <row r="26" spans="1:18" ht="24" customHeight="1" x14ac:dyDescent="0.25">
      <c r="A26" s="90" t="s">
        <v>109</v>
      </c>
      <c r="B26" s="90" t="s">
        <v>115</v>
      </c>
      <c r="C26" s="91" t="s">
        <v>116</v>
      </c>
      <c r="D26" s="92">
        <v>1000</v>
      </c>
      <c r="E26" s="92">
        <v>0</v>
      </c>
      <c r="F26" s="179">
        <f>(E26/D26)*100</f>
        <v>0</v>
      </c>
      <c r="G26" s="180"/>
      <c r="H26" s="180"/>
      <c r="I26" s="180"/>
      <c r="J26" s="85"/>
      <c r="K26" s="85"/>
    </row>
    <row r="27" spans="1:18" ht="24" customHeight="1" x14ac:dyDescent="0.25">
      <c r="A27" s="93" t="s">
        <v>117</v>
      </c>
      <c r="B27" s="93" t="s">
        <v>115</v>
      </c>
      <c r="C27" s="86" t="s">
        <v>116</v>
      </c>
      <c r="D27" s="94">
        <v>1000</v>
      </c>
      <c r="E27" s="94">
        <v>0</v>
      </c>
      <c r="F27" s="181">
        <v>0</v>
      </c>
      <c r="G27" s="180"/>
      <c r="H27" s="180"/>
      <c r="I27" s="180"/>
      <c r="J27" s="85"/>
      <c r="K27" s="85"/>
    </row>
    <row r="28" spans="1:18" ht="24" customHeight="1" x14ac:dyDescent="0.25">
      <c r="A28" s="90" t="s">
        <v>109</v>
      </c>
      <c r="B28" s="90" t="s">
        <v>118</v>
      </c>
      <c r="C28" s="91" t="s">
        <v>119</v>
      </c>
      <c r="D28" s="92">
        <v>34000</v>
      </c>
      <c r="E28" s="92">
        <v>14165</v>
      </c>
      <c r="F28" s="179">
        <v>42</v>
      </c>
      <c r="G28" s="180"/>
      <c r="H28" s="180"/>
      <c r="I28" s="180"/>
      <c r="J28" s="85"/>
      <c r="K28" s="85"/>
    </row>
    <row r="29" spans="1:18" ht="24" customHeight="1" x14ac:dyDescent="0.25">
      <c r="A29" s="93" t="s">
        <v>120</v>
      </c>
      <c r="B29" s="93" t="s">
        <v>118</v>
      </c>
      <c r="C29" s="86" t="s">
        <v>119</v>
      </c>
      <c r="D29" s="94">
        <v>34000</v>
      </c>
      <c r="E29" s="94">
        <v>14165</v>
      </c>
      <c r="F29" s="181">
        <v>42</v>
      </c>
      <c r="G29" s="180"/>
      <c r="H29" s="180"/>
      <c r="I29" s="180"/>
      <c r="J29" s="85"/>
      <c r="K29" s="85"/>
    </row>
    <row r="30" spans="1:18" ht="24" customHeight="1" x14ac:dyDescent="0.25">
      <c r="A30" s="90" t="s">
        <v>109</v>
      </c>
      <c r="B30" s="90" t="s">
        <v>121</v>
      </c>
      <c r="C30" s="91" t="s">
        <v>122</v>
      </c>
      <c r="D30" s="92">
        <v>107000</v>
      </c>
      <c r="E30" s="92">
        <v>110113.87</v>
      </c>
      <c r="F30" s="179">
        <v>103</v>
      </c>
      <c r="G30" s="180"/>
      <c r="H30" s="180"/>
      <c r="I30" s="180"/>
      <c r="J30" s="85"/>
      <c r="K30" s="85"/>
    </row>
    <row r="31" spans="1:18" ht="24" customHeight="1" x14ac:dyDescent="0.25">
      <c r="A31" s="93" t="s">
        <v>123</v>
      </c>
      <c r="B31" s="93" t="s">
        <v>121</v>
      </c>
      <c r="C31" s="86" t="s">
        <v>122</v>
      </c>
      <c r="D31" s="94">
        <v>107000</v>
      </c>
      <c r="E31" s="94">
        <v>110113.87</v>
      </c>
      <c r="F31" s="181">
        <v>103</v>
      </c>
      <c r="G31" s="180"/>
      <c r="H31" s="180"/>
      <c r="I31" s="180"/>
      <c r="J31" s="85"/>
      <c r="K31" s="85"/>
    </row>
    <row r="32" spans="1:18" ht="24" customHeight="1" x14ac:dyDescent="0.25">
      <c r="A32" s="118" t="s">
        <v>111</v>
      </c>
      <c r="B32" s="118" t="s">
        <v>124</v>
      </c>
      <c r="C32" s="119" t="s">
        <v>101</v>
      </c>
      <c r="D32" s="120">
        <v>779000</v>
      </c>
      <c r="E32" s="120">
        <v>592931.18000000005</v>
      </c>
      <c r="F32" s="175">
        <v>76</v>
      </c>
      <c r="G32" s="176"/>
      <c r="H32" s="176"/>
      <c r="I32" s="176"/>
      <c r="J32" s="85"/>
      <c r="K32" s="85"/>
    </row>
    <row r="33" spans="1:11" ht="24" customHeight="1" x14ac:dyDescent="0.25">
      <c r="A33" s="121" t="s">
        <v>111</v>
      </c>
      <c r="B33" s="121" t="s">
        <v>125</v>
      </c>
      <c r="C33" s="122" t="s">
        <v>126</v>
      </c>
      <c r="D33" s="123">
        <v>779000</v>
      </c>
      <c r="E33" s="123">
        <v>592931.18000000005</v>
      </c>
      <c r="F33" s="177">
        <v>76</v>
      </c>
      <c r="G33" s="178"/>
      <c r="H33" s="178"/>
      <c r="I33" s="178"/>
      <c r="J33" s="85"/>
      <c r="K33" s="85"/>
    </row>
    <row r="34" spans="1:11" ht="24" customHeight="1" x14ac:dyDescent="0.25">
      <c r="A34" s="95" t="s">
        <v>111</v>
      </c>
      <c r="B34" s="95" t="s">
        <v>127</v>
      </c>
      <c r="C34" s="96" t="s">
        <v>128</v>
      </c>
      <c r="D34" s="97">
        <v>779000</v>
      </c>
      <c r="E34" s="97">
        <v>592931.18000000005</v>
      </c>
      <c r="F34" s="182">
        <v>76</v>
      </c>
      <c r="G34" s="180"/>
      <c r="H34" s="180"/>
      <c r="I34" s="180"/>
      <c r="J34" s="85"/>
      <c r="K34" s="85"/>
    </row>
    <row r="35" spans="1:11" ht="24" customHeight="1" x14ac:dyDescent="0.25">
      <c r="A35" s="90" t="s">
        <v>109</v>
      </c>
      <c r="B35" s="90" t="s">
        <v>129</v>
      </c>
      <c r="C35" s="91" t="s">
        <v>130</v>
      </c>
      <c r="D35" s="92">
        <v>779000</v>
      </c>
      <c r="E35" s="92">
        <v>592931.18000000005</v>
      </c>
      <c r="F35" s="179">
        <v>76</v>
      </c>
      <c r="G35" s="180"/>
      <c r="H35" s="180"/>
      <c r="I35" s="180"/>
      <c r="J35" s="85"/>
      <c r="K35" s="85"/>
    </row>
    <row r="36" spans="1:11" ht="24" customHeight="1" x14ac:dyDescent="0.25">
      <c r="A36" s="102" t="s">
        <v>131</v>
      </c>
      <c r="B36" s="102" t="s">
        <v>129</v>
      </c>
      <c r="C36" s="103" t="s">
        <v>132</v>
      </c>
      <c r="D36" s="104">
        <v>725000</v>
      </c>
      <c r="E36" s="104">
        <v>557784.62</v>
      </c>
      <c r="F36" s="183">
        <f>(E36/D36)*100</f>
        <v>76.93580965517242</v>
      </c>
      <c r="G36" s="180"/>
      <c r="H36" s="180"/>
      <c r="I36" s="180"/>
      <c r="J36" s="85"/>
      <c r="K36" s="85"/>
    </row>
    <row r="37" spans="1:11" ht="24" customHeight="1" x14ac:dyDescent="0.25">
      <c r="A37" s="102" t="s">
        <v>133</v>
      </c>
      <c r="B37" s="102" t="s">
        <v>129</v>
      </c>
      <c r="C37" s="103" t="s">
        <v>130</v>
      </c>
      <c r="D37" s="104">
        <v>54000</v>
      </c>
      <c r="E37" s="104">
        <v>35146.559999999998</v>
      </c>
      <c r="F37" s="183">
        <v>65</v>
      </c>
      <c r="G37" s="180"/>
      <c r="H37" s="180"/>
      <c r="I37" s="180"/>
      <c r="J37" s="85"/>
      <c r="K37" s="85"/>
    </row>
    <row r="38" spans="1:11" ht="24" customHeight="1" x14ac:dyDescent="0.25">
      <c r="A38" s="118" t="s">
        <v>111</v>
      </c>
      <c r="B38" s="118" t="s">
        <v>134</v>
      </c>
      <c r="C38" s="119" t="s">
        <v>102</v>
      </c>
      <c r="D38" s="120">
        <v>9408000</v>
      </c>
      <c r="E38" s="120">
        <v>8055867.2300000004</v>
      </c>
      <c r="F38" s="175">
        <v>86</v>
      </c>
      <c r="G38" s="176"/>
      <c r="H38" s="176"/>
      <c r="I38" s="176"/>
      <c r="J38" s="85"/>
      <c r="K38" s="85"/>
    </row>
    <row r="39" spans="1:11" ht="24" customHeight="1" x14ac:dyDescent="0.25">
      <c r="A39" s="121" t="s">
        <v>111</v>
      </c>
      <c r="B39" s="121" t="s">
        <v>135</v>
      </c>
      <c r="C39" s="122" t="s">
        <v>136</v>
      </c>
      <c r="D39" s="123">
        <v>8978000</v>
      </c>
      <c r="E39" s="123">
        <v>7754255.9900000002</v>
      </c>
      <c r="F39" s="177">
        <v>86</v>
      </c>
      <c r="G39" s="178"/>
      <c r="H39" s="178"/>
      <c r="I39" s="178"/>
      <c r="J39" s="85"/>
      <c r="K39" s="85"/>
    </row>
    <row r="40" spans="1:11" ht="24" customHeight="1" x14ac:dyDescent="0.25">
      <c r="A40" s="95" t="s">
        <v>111</v>
      </c>
      <c r="B40" s="95" t="s">
        <v>137</v>
      </c>
      <c r="C40" s="96" t="s">
        <v>138</v>
      </c>
      <c r="D40" s="97">
        <v>8978000</v>
      </c>
      <c r="E40" s="97">
        <v>7754255.9900000002</v>
      </c>
      <c r="F40" s="182">
        <v>86</v>
      </c>
      <c r="G40" s="180"/>
      <c r="H40" s="180"/>
      <c r="I40" s="180"/>
      <c r="J40" s="85"/>
      <c r="K40" s="85"/>
    </row>
    <row r="41" spans="1:11" ht="24" customHeight="1" x14ac:dyDescent="0.25">
      <c r="A41" s="90" t="s">
        <v>109</v>
      </c>
      <c r="B41" s="90" t="s">
        <v>139</v>
      </c>
      <c r="C41" s="91" t="s">
        <v>140</v>
      </c>
      <c r="D41" s="92">
        <v>8978000</v>
      </c>
      <c r="E41" s="92">
        <v>7754255.9900000002</v>
      </c>
      <c r="F41" s="179">
        <v>86</v>
      </c>
      <c r="G41" s="180"/>
      <c r="H41" s="180"/>
      <c r="I41" s="180"/>
      <c r="J41" s="85"/>
      <c r="K41" s="85"/>
    </row>
    <row r="42" spans="1:11" ht="24" customHeight="1" x14ac:dyDescent="0.25">
      <c r="A42" s="93" t="s">
        <v>141</v>
      </c>
      <c r="B42" s="93" t="s">
        <v>139</v>
      </c>
      <c r="C42" s="86" t="s">
        <v>142</v>
      </c>
      <c r="D42" s="94">
        <v>170000</v>
      </c>
      <c r="E42" s="94">
        <v>131077.46</v>
      </c>
      <c r="F42" s="181">
        <v>77</v>
      </c>
      <c r="G42" s="180"/>
      <c r="H42" s="180"/>
      <c r="I42" s="180"/>
      <c r="J42" s="85"/>
      <c r="K42" s="85"/>
    </row>
    <row r="43" spans="1:11" ht="24" customHeight="1" x14ac:dyDescent="0.25">
      <c r="A43" s="93" t="s">
        <v>143</v>
      </c>
      <c r="B43" s="93" t="s">
        <v>139</v>
      </c>
      <c r="C43" s="86" t="s">
        <v>144</v>
      </c>
      <c r="D43" s="94">
        <v>55000</v>
      </c>
      <c r="E43" s="94">
        <v>0</v>
      </c>
      <c r="F43" s="181">
        <v>0</v>
      </c>
      <c r="G43" s="180"/>
      <c r="H43" s="180"/>
      <c r="I43" s="180"/>
      <c r="J43" s="85"/>
      <c r="K43" s="85"/>
    </row>
    <row r="44" spans="1:11" ht="24" customHeight="1" x14ac:dyDescent="0.25">
      <c r="A44" s="102" t="s">
        <v>145</v>
      </c>
      <c r="B44" s="102" t="s">
        <v>139</v>
      </c>
      <c r="C44" s="103" t="s">
        <v>140</v>
      </c>
      <c r="D44" s="104">
        <v>123000</v>
      </c>
      <c r="E44" s="104">
        <v>133664.04999999999</v>
      </c>
      <c r="F44" s="183">
        <v>109</v>
      </c>
      <c r="G44" s="180"/>
      <c r="H44" s="180"/>
      <c r="I44" s="180"/>
      <c r="J44" s="85"/>
      <c r="K44" s="85"/>
    </row>
    <row r="45" spans="1:11" ht="24" customHeight="1" x14ac:dyDescent="0.25">
      <c r="A45" s="102" t="s">
        <v>146</v>
      </c>
      <c r="B45" s="102" t="s">
        <v>139</v>
      </c>
      <c r="C45" s="103" t="s">
        <v>147</v>
      </c>
      <c r="D45" s="104">
        <v>8630000</v>
      </c>
      <c r="E45" s="104">
        <v>7489514.4800000004</v>
      </c>
      <c r="F45" s="183">
        <v>87</v>
      </c>
      <c r="G45" s="180"/>
      <c r="H45" s="180"/>
      <c r="I45" s="180"/>
      <c r="J45" s="85"/>
      <c r="K45" s="85"/>
    </row>
    <row r="46" spans="1:11" ht="24" customHeight="1" x14ac:dyDescent="0.25">
      <c r="A46" s="121" t="s">
        <v>111</v>
      </c>
      <c r="B46" s="121" t="s">
        <v>148</v>
      </c>
      <c r="C46" s="122" t="s">
        <v>149</v>
      </c>
      <c r="D46" s="123">
        <v>430000</v>
      </c>
      <c r="E46" s="123">
        <v>301611.24</v>
      </c>
      <c r="F46" s="177">
        <v>70</v>
      </c>
      <c r="G46" s="178"/>
      <c r="H46" s="178"/>
      <c r="I46" s="178"/>
      <c r="J46" s="85"/>
      <c r="K46" s="85"/>
    </row>
    <row r="47" spans="1:11" ht="24" customHeight="1" x14ac:dyDescent="0.25">
      <c r="A47" s="95" t="s">
        <v>111</v>
      </c>
      <c r="B47" s="95" t="s">
        <v>150</v>
      </c>
      <c r="C47" s="96" t="s">
        <v>151</v>
      </c>
      <c r="D47" s="97">
        <v>430000</v>
      </c>
      <c r="E47" s="97">
        <v>301611.24</v>
      </c>
      <c r="F47" s="182">
        <v>70</v>
      </c>
      <c r="G47" s="180"/>
      <c r="H47" s="180"/>
      <c r="I47" s="180"/>
      <c r="J47" s="85"/>
      <c r="K47" s="85"/>
    </row>
    <row r="48" spans="1:11" ht="24" customHeight="1" x14ac:dyDescent="0.25">
      <c r="A48" s="90" t="s">
        <v>109</v>
      </c>
      <c r="B48" s="90" t="s">
        <v>121</v>
      </c>
      <c r="C48" s="91" t="s">
        <v>122</v>
      </c>
      <c r="D48" s="92">
        <v>430000</v>
      </c>
      <c r="E48" s="92">
        <v>301611.24</v>
      </c>
      <c r="F48" s="179">
        <v>70</v>
      </c>
      <c r="G48" s="180"/>
      <c r="H48" s="180"/>
      <c r="I48" s="180"/>
      <c r="J48" s="85"/>
      <c r="K48" s="85"/>
    </row>
    <row r="49" spans="1:11" ht="24" customHeight="1" x14ac:dyDescent="0.25">
      <c r="A49" s="93" t="s">
        <v>152</v>
      </c>
      <c r="B49" s="93" t="s">
        <v>121</v>
      </c>
      <c r="C49" s="86" t="s">
        <v>122</v>
      </c>
      <c r="D49" s="94">
        <v>430000</v>
      </c>
      <c r="E49" s="94">
        <v>301611.24</v>
      </c>
      <c r="F49" s="181">
        <v>70</v>
      </c>
      <c r="G49" s="180"/>
      <c r="H49" s="180"/>
      <c r="I49" s="180"/>
      <c r="J49" s="85"/>
      <c r="K49" s="85"/>
    </row>
    <row r="50" spans="1:11" ht="24" customHeight="1" x14ac:dyDescent="0.25">
      <c r="A50" s="118" t="s">
        <v>111</v>
      </c>
      <c r="B50" s="118" t="s">
        <v>153</v>
      </c>
      <c r="C50" s="119" t="s">
        <v>188</v>
      </c>
      <c r="D50" s="120">
        <v>13000</v>
      </c>
      <c r="E50" s="120">
        <v>12732</v>
      </c>
      <c r="F50" s="175">
        <v>98</v>
      </c>
      <c r="G50" s="176"/>
      <c r="H50" s="176"/>
      <c r="I50" s="176"/>
      <c r="J50" s="85"/>
      <c r="K50" s="85"/>
    </row>
    <row r="51" spans="1:11" ht="24" customHeight="1" x14ac:dyDescent="0.25">
      <c r="A51" s="121" t="s">
        <v>111</v>
      </c>
      <c r="B51" s="121" t="s">
        <v>154</v>
      </c>
      <c r="C51" s="122" t="s">
        <v>51</v>
      </c>
      <c r="D51" s="123">
        <v>13000</v>
      </c>
      <c r="E51" s="123">
        <v>12732</v>
      </c>
      <c r="F51" s="177">
        <v>98</v>
      </c>
      <c r="G51" s="178"/>
      <c r="H51" s="178"/>
      <c r="I51" s="178"/>
      <c r="J51" s="85"/>
      <c r="K51" s="85"/>
    </row>
    <row r="52" spans="1:11" ht="24" customHeight="1" x14ac:dyDescent="0.25">
      <c r="A52" s="95" t="s">
        <v>111</v>
      </c>
      <c r="B52" s="95" t="s">
        <v>155</v>
      </c>
      <c r="C52" s="96" t="s">
        <v>93</v>
      </c>
      <c r="D52" s="97">
        <v>13000</v>
      </c>
      <c r="E52" s="97">
        <v>12732</v>
      </c>
      <c r="F52" s="182">
        <v>98</v>
      </c>
      <c r="G52" s="180"/>
      <c r="H52" s="180"/>
      <c r="I52" s="180"/>
      <c r="J52" s="85"/>
      <c r="K52" s="85"/>
    </row>
    <row r="53" spans="1:11" ht="24" customHeight="1" x14ac:dyDescent="0.25">
      <c r="A53" s="90" t="s">
        <v>109</v>
      </c>
      <c r="B53" s="90" t="s">
        <v>156</v>
      </c>
      <c r="C53" s="91" t="s">
        <v>157</v>
      </c>
      <c r="D53" s="92">
        <v>13000</v>
      </c>
      <c r="E53" s="92">
        <v>12732</v>
      </c>
      <c r="F53" s="179">
        <v>98</v>
      </c>
      <c r="G53" s="180"/>
      <c r="H53" s="180"/>
      <c r="I53" s="180"/>
      <c r="J53" s="85"/>
      <c r="K53" s="85"/>
    </row>
    <row r="54" spans="1:11" ht="24" customHeight="1" x14ac:dyDescent="0.25">
      <c r="A54" s="93" t="s">
        <v>158</v>
      </c>
      <c r="B54" s="93" t="s">
        <v>156</v>
      </c>
      <c r="C54" s="86" t="s">
        <v>157</v>
      </c>
      <c r="D54" s="94">
        <v>13000</v>
      </c>
      <c r="E54" s="94">
        <v>12732</v>
      </c>
      <c r="F54" s="181">
        <v>98</v>
      </c>
      <c r="G54" s="180"/>
      <c r="H54" s="180"/>
      <c r="I54" s="180"/>
      <c r="J54" s="85"/>
      <c r="K54" s="85"/>
    </row>
    <row r="55" spans="1:11" ht="24" customHeight="1" x14ac:dyDescent="0.25">
      <c r="A55" s="118" t="s">
        <v>111</v>
      </c>
      <c r="B55" s="118" t="s">
        <v>159</v>
      </c>
      <c r="C55" s="119" t="s">
        <v>189</v>
      </c>
      <c r="D55" s="120">
        <v>3000</v>
      </c>
      <c r="E55" s="120">
        <v>1490.18</v>
      </c>
      <c r="F55" s="175">
        <v>50</v>
      </c>
      <c r="G55" s="176"/>
      <c r="H55" s="176"/>
      <c r="I55" s="176"/>
      <c r="J55" s="85"/>
      <c r="K55" s="85"/>
    </row>
    <row r="56" spans="1:11" ht="24" customHeight="1" x14ac:dyDescent="0.25">
      <c r="A56" s="121" t="s">
        <v>111</v>
      </c>
      <c r="B56" s="121" t="s">
        <v>160</v>
      </c>
      <c r="C56" s="122" t="s">
        <v>161</v>
      </c>
      <c r="D56" s="123">
        <v>3000</v>
      </c>
      <c r="E56" s="123">
        <v>1490.18</v>
      </c>
      <c r="F56" s="177">
        <v>50</v>
      </c>
      <c r="G56" s="178"/>
      <c r="H56" s="178"/>
      <c r="I56" s="178"/>
      <c r="J56" s="85"/>
      <c r="K56" s="85"/>
    </row>
    <row r="57" spans="1:11" ht="24" customHeight="1" x14ac:dyDescent="0.25">
      <c r="A57" s="90" t="s">
        <v>109</v>
      </c>
      <c r="B57" s="90" t="s">
        <v>162</v>
      </c>
      <c r="C57" s="91" t="s">
        <v>163</v>
      </c>
      <c r="D57" s="92">
        <v>3000</v>
      </c>
      <c r="E57" s="92">
        <v>1490.18</v>
      </c>
      <c r="F57" s="179">
        <v>50</v>
      </c>
      <c r="G57" s="180"/>
      <c r="H57" s="180"/>
      <c r="I57" s="180"/>
      <c r="J57" s="85"/>
      <c r="K57" s="85"/>
    </row>
    <row r="58" spans="1:11" ht="24" customHeight="1" x14ac:dyDescent="0.25">
      <c r="A58" s="93" t="s">
        <v>164</v>
      </c>
      <c r="B58" s="93" t="s">
        <v>162</v>
      </c>
      <c r="C58" s="86" t="s">
        <v>163</v>
      </c>
      <c r="D58" s="94">
        <v>3000</v>
      </c>
      <c r="E58" s="94">
        <v>1490.18</v>
      </c>
      <c r="F58" s="181">
        <v>50</v>
      </c>
      <c r="G58" s="180"/>
      <c r="H58" s="180"/>
      <c r="I58" s="180"/>
      <c r="J58" s="85"/>
      <c r="K58" s="85"/>
    </row>
  </sheetData>
  <mergeCells count="45">
    <mergeCell ref="O17:R17"/>
    <mergeCell ref="A1:K1"/>
    <mergeCell ref="A3:K3"/>
    <mergeCell ref="F5:I5"/>
    <mergeCell ref="F7:I7"/>
    <mergeCell ref="F8:I8"/>
    <mergeCell ref="F9:I9"/>
    <mergeCell ref="F10:I10"/>
    <mergeCell ref="F14:I14"/>
    <mergeCell ref="F17:I17"/>
    <mergeCell ref="F30:I30"/>
    <mergeCell ref="F31:I31"/>
    <mergeCell ref="F32:I32"/>
    <mergeCell ref="F33:I33"/>
    <mergeCell ref="F24:I24"/>
    <mergeCell ref="F25:I25"/>
    <mergeCell ref="F26:I26"/>
    <mergeCell ref="F27:I27"/>
    <mergeCell ref="F28:I28"/>
    <mergeCell ref="F29:I29"/>
    <mergeCell ref="F40:I40"/>
    <mergeCell ref="F41:I41"/>
    <mergeCell ref="F42:I42"/>
    <mergeCell ref="F43:I43"/>
    <mergeCell ref="F34:I34"/>
    <mergeCell ref="F35:I35"/>
    <mergeCell ref="F36:I36"/>
    <mergeCell ref="F37:I37"/>
    <mergeCell ref="F38:I38"/>
    <mergeCell ref="F39:I39"/>
    <mergeCell ref="F50:I50"/>
    <mergeCell ref="F51:I51"/>
    <mergeCell ref="F52:I52"/>
    <mergeCell ref="F53:I53"/>
    <mergeCell ref="F44:I44"/>
    <mergeCell ref="F45:I45"/>
    <mergeCell ref="F46:I46"/>
    <mergeCell ref="F47:I47"/>
    <mergeCell ref="F48:I48"/>
    <mergeCell ref="F49:I49"/>
    <mergeCell ref="F55:I55"/>
    <mergeCell ref="F56:I56"/>
    <mergeCell ref="F57:I57"/>
    <mergeCell ref="F58:I58"/>
    <mergeCell ref="F54:I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4"/>
  <sheetViews>
    <sheetView tabSelected="1" showWhiteSpace="0" view="pageLayout" topLeftCell="A212" zoomScaleNormal="100" workbookViewId="0">
      <selection activeCell="C248" sqref="C248"/>
    </sheetView>
  </sheetViews>
  <sheetFormatPr defaultColWidth="11.42578125" defaultRowHeight="12.75" x14ac:dyDescent="0.2"/>
  <cols>
    <col min="1" max="1" width="8" style="84" customWidth="1"/>
    <col min="2" max="2" width="17.140625" style="6" customWidth="1"/>
    <col min="3" max="3" width="43" style="7" customWidth="1"/>
    <col min="4" max="5" width="12.28515625" style="1" customWidth="1"/>
    <col min="6" max="6" width="10.5703125" style="1" customWidth="1"/>
    <col min="7" max="16384" width="11.42578125" style="2"/>
  </cols>
  <sheetData>
    <row r="1" spans="1:6" ht="48.75" customHeight="1" x14ac:dyDescent="0.2">
      <c r="B1" s="200" t="s">
        <v>191</v>
      </c>
      <c r="C1" s="201"/>
      <c r="D1" s="201"/>
      <c r="E1" s="201"/>
      <c r="F1" s="201"/>
    </row>
    <row r="2" spans="1:6" s="3" customFormat="1" ht="33.75" x14ac:dyDescent="0.2">
      <c r="A2" s="9" t="s">
        <v>108</v>
      </c>
      <c r="B2" s="149" t="s">
        <v>247</v>
      </c>
      <c r="C2" s="48" t="s">
        <v>70</v>
      </c>
      <c r="D2" s="8" t="s">
        <v>190</v>
      </c>
      <c r="E2" s="8" t="s">
        <v>166</v>
      </c>
      <c r="F2" s="8" t="s">
        <v>167</v>
      </c>
    </row>
    <row r="3" spans="1:6" s="3" customFormat="1" ht="15.75" customHeight="1" x14ac:dyDescent="0.2">
      <c r="A3" s="147"/>
      <c r="B3" s="127"/>
      <c r="C3" s="125">
        <v>1</v>
      </c>
      <c r="D3" s="126">
        <v>2</v>
      </c>
      <c r="E3" s="126">
        <v>3</v>
      </c>
      <c r="F3" s="126" t="s">
        <v>169</v>
      </c>
    </row>
    <row r="4" spans="1:6" ht="21" customHeight="1" x14ac:dyDescent="0.2">
      <c r="A4" s="148"/>
      <c r="B4" s="128"/>
      <c r="C4" s="124" t="s">
        <v>69</v>
      </c>
      <c r="D4" s="54">
        <v>11398763</v>
      </c>
      <c r="E4" s="11">
        <v>9615594.3300000001</v>
      </c>
      <c r="F4" s="162">
        <f>(E4/D4)*100</f>
        <v>84.356472101402574</v>
      </c>
    </row>
    <row r="5" spans="1:6" s="3" customFormat="1" ht="27" customHeight="1" x14ac:dyDescent="0.25">
      <c r="A5" s="147"/>
      <c r="B5" s="129" t="s">
        <v>67</v>
      </c>
      <c r="C5" s="63" t="s">
        <v>68</v>
      </c>
      <c r="D5" s="54">
        <v>11398763</v>
      </c>
      <c r="E5" s="11">
        <v>9615594.3300000001</v>
      </c>
      <c r="F5" s="162">
        <f t="shared" ref="F5:F66" si="0">(E5/D5)*100</f>
        <v>84.356472101402574</v>
      </c>
    </row>
    <row r="6" spans="1:6" s="3" customFormat="1" ht="15.75" customHeight="1" x14ac:dyDescent="0.2">
      <c r="A6" s="66"/>
      <c r="B6" s="130" t="s">
        <v>54</v>
      </c>
      <c r="C6" s="83" t="s">
        <v>99</v>
      </c>
      <c r="D6" s="65">
        <v>1053763</v>
      </c>
      <c r="E6" s="65">
        <v>1110285.74</v>
      </c>
      <c r="F6" s="164">
        <f t="shared" si="0"/>
        <v>105.36389491754787</v>
      </c>
    </row>
    <row r="7" spans="1:6" s="3" customFormat="1" ht="15.75" customHeight="1" x14ac:dyDescent="0.2">
      <c r="A7" s="69"/>
      <c r="B7" s="131" t="s">
        <v>55</v>
      </c>
      <c r="C7" s="39" t="s">
        <v>59</v>
      </c>
      <c r="D7" s="68">
        <v>421205</v>
      </c>
      <c r="E7" s="68">
        <v>395704.06</v>
      </c>
      <c r="F7" s="163">
        <f t="shared" si="0"/>
        <v>93.945717643427784</v>
      </c>
    </row>
    <row r="8" spans="1:6" s="3" customFormat="1" ht="15.75" customHeight="1" x14ac:dyDescent="0.2">
      <c r="A8" s="71"/>
      <c r="B8" s="132" t="s">
        <v>28</v>
      </c>
      <c r="C8" s="41" t="s">
        <v>56</v>
      </c>
      <c r="D8" s="70">
        <v>3000</v>
      </c>
      <c r="E8" s="70">
        <v>3000</v>
      </c>
      <c r="F8" s="165">
        <f t="shared" si="0"/>
        <v>100</v>
      </c>
    </row>
    <row r="9" spans="1:6" s="3" customFormat="1" ht="15.75" customHeight="1" x14ac:dyDescent="0.2">
      <c r="A9" s="73"/>
      <c r="B9" s="133" t="s">
        <v>57</v>
      </c>
      <c r="C9" s="42" t="s">
        <v>58</v>
      </c>
      <c r="D9" s="72">
        <v>3000</v>
      </c>
      <c r="E9" s="72">
        <v>3000</v>
      </c>
      <c r="F9" s="166">
        <f t="shared" si="0"/>
        <v>100</v>
      </c>
    </row>
    <row r="10" spans="1:6" s="3" customFormat="1" ht="15.75" customHeight="1" x14ac:dyDescent="0.2">
      <c r="A10" s="76"/>
      <c r="B10" s="134" t="s">
        <v>52</v>
      </c>
      <c r="C10" s="44" t="s">
        <v>53</v>
      </c>
      <c r="D10" s="74">
        <v>3000</v>
      </c>
      <c r="E10" s="168">
        <v>3000</v>
      </c>
      <c r="F10" s="167">
        <f t="shared" si="0"/>
        <v>100</v>
      </c>
    </row>
    <row r="11" spans="1:6" s="3" customFormat="1" ht="15.75" customHeight="1" x14ac:dyDescent="0.2">
      <c r="A11" s="77"/>
      <c r="B11" s="135" t="s">
        <v>11</v>
      </c>
      <c r="C11" s="43" t="s">
        <v>12</v>
      </c>
      <c r="D11" s="77">
        <v>2000</v>
      </c>
      <c r="E11" s="77">
        <v>2000</v>
      </c>
      <c r="F11" s="169">
        <f t="shared" si="0"/>
        <v>100</v>
      </c>
    </row>
    <row r="12" spans="1:6" s="3" customFormat="1" ht="13.5" hidden="1" customHeight="1" x14ac:dyDescent="0.2">
      <c r="A12" s="147"/>
      <c r="B12" s="136"/>
      <c r="C12" s="38"/>
      <c r="D12" s="11"/>
      <c r="E12" s="9"/>
      <c r="F12" s="162" t="e">
        <f t="shared" si="0"/>
        <v>#DIV/0!</v>
      </c>
    </row>
    <row r="13" spans="1:6" s="3" customFormat="1" x14ac:dyDescent="0.2">
      <c r="A13" s="147"/>
      <c r="B13" s="137">
        <v>3</v>
      </c>
      <c r="C13" s="12" t="s">
        <v>0</v>
      </c>
      <c r="D13" s="11">
        <v>2000</v>
      </c>
      <c r="E13" s="11">
        <v>2000</v>
      </c>
      <c r="F13" s="162">
        <f t="shared" si="0"/>
        <v>100</v>
      </c>
    </row>
    <row r="14" spans="1:6" s="3" customFormat="1" x14ac:dyDescent="0.2">
      <c r="A14" s="147"/>
      <c r="B14" s="137">
        <v>32</v>
      </c>
      <c r="C14" s="12" t="s">
        <v>27</v>
      </c>
      <c r="D14" s="11">
        <v>2000</v>
      </c>
      <c r="E14" s="11">
        <v>2000</v>
      </c>
      <c r="F14" s="162">
        <f t="shared" si="0"/>
        <v>100</v>
      </c>
    </row>
    <row r="15" spans="1:6" x14ac:dyDescent="0.2">
      <c r="A15" s="10" t="s">
        <v>192</v>
      </c>
      <c r="B15" s="138">
        <v>323</v>
      </c>
      <c r="C15" s="13" t="s">
        <v>6</v>
      </c>
      <c r="D15" s="14">
        <v>2000</v>
      </c>
      <c r="E15" s="14">
        <v>2000</v>
      </c>
      <c r="F15" s="162">
        <f t="shared" si="0"/>
        <v>100</v>
      </c>
    </row>
    <row r="16" spans="1:6" s="37" customFormat="1" x14ac:dyDescent="0.2">
      <c r="A16" s="148"/>
      <c r="B16" s="139"/>
      <c r="C16" s="27"/>
      <c r="D16" s="22"/>
      <c r="E16" s="14"/>
      <c r="F16" s="162"/>
    </row>
    <row r="17" spans="1:6" s="37" customFormat="1" ht="15.75" customHeight="1" x14ac:dyDescent="0.2">
      <c r="A17" s="150"/>
      <c r="B17" s="135" t="s">
        <v>14</v>
      </c>
      <c r="C17" s="43" t="s">
        <v>15</v>
      </c>
      <c r="D17" s="77">
        <v>1000</v>
      </c>
      <c r="E17" s="77">
        <v>1000</v>
      </c>
      <c r="F17" s="162">
        <f t="shared" si="0"/>
        <v>100</v>
      </c>
    </row>
    <row r="18" spans="1:6" s="37" customFormat="1" hidden="1" x14ac:dyDescent="0.2">
      <c r="A18" s="148"/>
      <c r="B18" s="136"/>
      <c r="C18" s="38"/>
      <c r="D18" s="11"/>
      <c r="E18" s="11"/>
      <c r="F18" s="162" t="e">
        <f t="shared" si="0"/>
        <v>#DIV/0!</v>
      </c>
    </row>
    <row r="19" spans="1:6" s="37" customFormat="1" x14ac:dyDescent="0.2">
      <c r="A19" s="148"/>
      <c r="B19" s="137">
        <v>3</v>
      </c>
      <c r="C19" s="12" t="s">
        <v>0</v>
      </c>
      <c r="D19" s="11">
        <v>1000</v>
      </c>
      <c r="E19" s="11">
        <v>1000</v>
      </c>
      <c r="F19" s="162">
        <f t="shared" si="0"/>
        <v>100</v>
      </c>
    </row>
    <row r="20" spans="1:6" s="37" customFormat="1" x14ac:dyDescent="0.2">
      <c r="A20" s="148"/>
      <c r="B20" s="137">
        <v>32</v>
      </c>
      <c r="C20" s="12" t="s">
        <v>27</v>
      </c>
      <c r="D20" s="11">
        <v>1000</v>
      </c>
      <c r="E20" s="11">
        <v>1000</v>
      </c>
      <c r="F20" s="162">
        <f t="shared" si="0"/>
        <v>100</v>
      </c>
    </row>
    <row r="21" spans="1:6" s="37" customFormat="1" x14ac:dyDescent="0.2">
      <c r="A21" s="10" t="s">
        <v>193</v>
      </c>
      <c r="B21" s="138">
        <v>322</v>
      </c>
      <c r="C21" s="13" t="s">
        <v>5</v>
      </c>
      <c r="D21" s="14">
        <v>1000</v>
      </c>
      <c r="E21" s="14">
        <v>1000</v>
      </c>
      <c r="F21" s="162">
        <f t="shared" si="0"/>
        <v>100</v>
      </c>
    </row>
    <row r="22" spans="1:6" s="62" customFormat="1" x14ac:dyDescent="0.2">
      <c r="A22" s="148"/>
      <c r="B22" s="138"/>
      <c r="C22" s="13"/>
      <c r="D22" s="11"/>
      <c r="E22" s="14"/>
      <c r="F22" s="162"/>
    </row>
    <row r="23" spans="1:6" s="37" customFormat="1" ht="24" customHeight="1" x14ac:dyDescent="0.2">
      <c r="A23" s="70"/>
      <c r="B23" s="132" t="s">
        <v>22</v>
      </c>
      <c r="C23" s="41" t="s">
        <v>98</v>
      </c>
      <c r="D23" s="70">
        <v>418205</v>
      </c>
      <c r="E23" s="70">
        <v>392704.06</v>
      </c>
      <c r="F23" s="165">
        <f t="shared" si="0"/>
        <v>93.902287155820702</v>
      </c>
    </row>
    <row r="24" spans="1:6" s="37" customFormat="1" ht="15.75" customHeight="1" x14ac:dyDescent="0.2">
      <c r="A24" s="75"/>
      <c r="B24" s="134" t="s">
        <v>63</v>
      </c>
      <c r="C24" s="44" t="s">
        <v>62</v>
      </c>
      <c r="D24" s="74">
        <v>418205</v>
      </c>
      <c r="E24" s="74">
        <v>392704.06</v>
      </c>
      <c r="F24" s="170">
        <f t="shared" si="0"/>
        <v>93.902287155820702</v>
      </c>
    </row>
    <row r="25" spans="1:6" s="37" customFormat="1" ht="15.75" customHeight="1" x14ac:dyDescent="0.2">
      <c r="A25" s="150"/>
      <c r="B25" s="135" t="s">
        <v>37</v>
      </c>
      <c r="C25" s="46" t="s">
        <v>17</v>
      </c>
      <c r="D25" s="77">
        <v>418205</v>
      </c>
      <c r="E25" s="77">
        <v>392704.06</v>
      </c>
      <c r="F25" s="169">
        <f t="shared" si="0"/>
        <v>93.902287155820702</v>
      </c>
    </row>
    <row r="26" spans="1:6" s="37" customFormat="1" hidden="1" x14ac:dyDescent="0.2">
      <c r="A26" s="148"/>
      <c r="B26" s="136"/>
      <c r="C26" s="38"/>
      <c r="D26" s="11"/>
      <c r="E26" s="11"/>
      <c r="F26" s="162" t="e">
        <f t="shared" si="0"/>
        <v>#DIV/0!</v>
      </c>
    </row>
    <row r="27" spans="1:6" s="37" customFormat="1" x14ac:dyDescent="0.2">
      <c r="A27" s="148"/>
      <c r="B27" s="137">
        <v>3</v>
      </c>
      <c r="C27" s="12" t="s">
        <v>0</v>
      </c>
      <c r="D27" s="11">
        <v>418205</v>
      </c>
      <c r="E27" s="11">
        <v>392704.06</v>
      </c>
      <c r="F27" s="162">
        <f t="shared" si="0"/>
        <v>93.902287155820702</v>
      </c>
    </row>
    <row r="28" spans="1:6" s="37" customFormat="1" x14ac:dyDescent="0.2">
      <c r="A28" s="148"/>
      <c r="B28" s="137">
        <v>31</v>
      </c>
      <c r="C28" s="12" t="s">
        <v>34</v>
      </c>
      <c r="D28" s="11">
        <v>410205</v>
      </c>
      <c r="E28" s="11">
        <v>385168.75</v>
      </c>
      <c r="F28" s="162">
        <f t="shared" si="0"/>
        <v>93.896649236357433</v>
      </c>
    </row>
    <row r="29" spans="1:6" s="37" customFormat="1" x14ac:dyDescent="0.2">
      <c r="A29" s="10" t="s">
        <v>194</v>
      </c>
      <c r="B29" s="138">
        <v>311</v>
      </c>
      <c r="C29" s="13" t="s">
        <v>1</v>
      </c>
      <c r="D29" s="14">
        <v>316205</v>
      </c>
      <c r="E29" s="14">
        <v>310279.28000000003</v>
      </c>
      <c r="F29" s="162">
        <f t="shared" si="0"/>
        <v>98.125987887604566</v>
      </c>
    </row>
    <row r="30" spans="1:6" s="37" customFormat="1" x14ac:dyDescent="0.2">
      <c r="A30" s="10" t="s">
        <v>195</v>
      </c>
      <c r="B30" s="138">
        <v>312</v>
      </c>
      <c r="C30" s="13" t="s">
        <v>2</v>
      </c>
      <c r="D30" s="14">
        <v>34000</v>
      </c>
      <c r="E30" s="14">
        <v>28708.05</v>
      </c>
      <c r="F30" s="162">
        <f t="shared" si="0"/>
        <v>84.435441176470576</v>
      </c>
    </row>
    <row r="31" spans="1:6" s="37" customFormat="1" x14ac:dyDescent="0.2">
      <c r="A31" s="10" t="s">
        <v>196</v>
      </c>
      <c r="B31" s="138">
        <v>313</v>
      </c>
      <c r="C31" s="13" t="s">
        <v>3</v>
      </c>
      <c r="D31" s="14">
        <v>60000</v>
      </c>
      <c r="E31" s="14">
        <v>46181.42</v>
      </c>
      <c r="F31" s="162">
        <f t="shared" si="0"/>
        <v>76.969033333333329</v>
      </c>
    </row>
    <row r="32" spans="1:6" s="37" customFormat="1" x14ac:dyDescent="0.2">
      <c r="A32" s="10"/>
      <c r="B32" s="140">
        <v>32</v>
      </c>
      <c r="C32" s="15" t="s">
        <v>27</v>
      </c>
      <c r="D32" s="11">
        <v>8000</v>
      </c>
      <c r="E32" s="11">
        <v>7535.31</v>
      </c>
      <c r="F32" s="162">
        <f t="shared" si="0"/>
        <v>94.191375000000008</v>
      </c>
    </row>
    <row r="33" spans="1:6" s="37" customFormat="1" x14ac:dyDescent="0.2">
      <c r="A33" s="10" t="s">
        <v>197</v>
      </c>
      <c r="B33" s="138">
        <v>321</v>
      </c>
      <c r="C33" s="13" t="s">
        <v>4</v>
      </c>
      <c r="D33" s="14">
        <v>8000</v>
      </c>
      <c r="E33" s="14">
        <v>7535.31</v>
      </c>
      <c r="F33" s="162">
        <f t="shared" si="0"/>
        <v>94.191375000000008</v>
      </c>
    </row>
    <row r="34" spans="1:6" s="37" customFormat="1" hidden="1" x14ac:dyDescent="0.2">
      <c r="A34" s="10"/>
      <c r="B34" s="138"/>
      <c r="C34" s="13"/>
      <c r="D34" s="11"/>
      <c r="E34" s="14"/>
      <c r="F34" s="162" t="e">
        <f t="shared" si="0"/>
        <v>#DIV/0!</v>
      </c>
    </row>
    <row r="35" spans="1:6" s="3" customFormat="1" x14ac:dyDescent="0.2">
      <c r="A35" s="9"/>
      <c r="B35" s="141"/>
      <c r="C35" s="26"/>
      <c r="D35" s="11"/>
      <c r="E35" s="11"/>
      <c r="F35" s="162"/>
    </row>
    <row r="36" spans="1:6" s="3" customFormat="1" ht="15.75" customHeight="1" x14ac:dyDescent="0.2">
      <c r="A36" s="69"/>
      <c r="B36" s="131" t="s">
        <v>13</v>
      </c>
      <c r="C36" s="39" t="s">
        <v>65</v>
      </c>
      <c r="D36" s="68">
        <v>632558</v>
      </c>
      <c r="E36" s="68">
        <v>714581.68</v>
      </c>
      <c r="F36" s="163">
        <f t="shared" si="0"/>
        <v>112.96698168389302</v>
      </c>
    </row>
    <row r="37" spans="1:6" s="3" customFormat="1" ht="15.75" customHeight="1" x14ac:dyDescent="0.2">
      <c r="A37" s="75"/>
      <c r="B37" s="152" t="s">
        <v>52</v>
      </c>
      <c r="C37" s="44" t="s">
        <v>66</v>
      </c>
      <c r="D37" s="74">
        <v>584058</v>
      </c>
      <c r="E37" s="74">
        <v>605197.96</v>
      </c>
      <c r="F37" s="170">
        <f t="shared" si="0"/>
        <v>103.61949669382149</v>
      </c>
    </row>
    <row r="38" spans="1:6" s="3" customFormat="1" ht="15.75" customHeight="1" x14ac:dyDescent="0.2">
      <c r="A38" s="151"/>
      <c r="B38" s="135" t="s">
        <v>11</v>
      </c>
      <c r="C38" s="45" t="s">
        <v>12</v>
      </c>
      <c r="D38" s="77">
        <v>187478</v>
      </c>
      <c r="E38" s="77">
        <v>186658.64</v>
      </c>
      <c r="F38" s="169">
        <f t="shared" si="0"/>
        <v>99.562956720255187</v>
      </c>
    </row>
    <row r="39" spans="1:6" s="3" customFormat="1" x14ac:dyDescent="0.2">
      <c r="A39" s="147"/>
      <c r="B39" s="137">
        <v>3</v>
      </c>
      <c r="C39" s="12" t="s">
        <v>0</v>
      </c>
      <c r="D39" s="11">
        <v>187478</v>
      </c>
      <c r="E39" s="11">
        <v>186658.64</v>
      </c>
      <c r="F39" s="162">
        <f t="shared" si="0"/>
        <v>99.562956720255187</v>
      </c>
    </row>
    <row r="40" spans="1:6" s="3" customFormat="1" hidden="1" x14ac:dyDescent="0.2">
      <c r="A40" s="147"/>
      <c r="B40" s="137"/>
      <c r="C40" s="12"/>
      <c r="D40" s="11"/>
      <c r="E40" s="11"/>
      <c r="F40" s="162" t="e">
        <f t="shared" si="0"/>
        <v>#DIV/0!</v>
      </c>
    </row>
    <row r="41" spans="1:6" s="3" customFormat="1" x14ac:dyDescent="0.2">
      <c r="A41" s="147"/>
      <c r="B41" s="137">
        <v>32</v>
      </c>
      <c r="C41" s="12" t="s">
        <v>27</v>
      </c>
      <c r="D41" s="11">
        <v>171128</v>
      </c>
      <c r="E41" s="11">
        <v>170586.94</v>
      </c>
      <c r="F41" s="162">
        <f t="shared" si="0"/>
        <v>99.683827310551166</v>
      </c>
    </row>
    <row r="42" spans="1:6" x14ac:dyDescent="0.2">
      <c r="A42" s="10" t="s">
        <v>198</v>
      </c>
      <c r="B42" s="138">
        <v>321</v>
      </c>
      <c r="C42" s="13" t="s">
        <v>4</v>
      </c>
      <c r="D42" s="14">
        <v>7000</v>
      </c>
      <c r="E42" s="14">
        <v>6820.4</v>
      </c>
      <c r="F42" s="162">
        <f t="shared" si="0"/>
        <v>97.434285714285707</v>
      </c>
    </row>
    <row r="43" spans="1:6" x14ac:dyDescent="0.2">
      <c r="A43" s="10" t="s">
        <v>199</v>
      </c>
      <c r="B43" s="138">
        <v>322</v>
      </c>
      <c r="C43" s="13" t="s">
        <v>5</v>
      </c>
      <c r="D43" s="14">
        <v>56000</v>
      </c>
      <c r="E43" s="14">
        <v>53600.23</v>
      </c>
      <c r="F43" s="162">
        <f t="shared" si="0"/>
        <v>95.714696428571429</v>
      </c>
    </row>
    <row r="44" spans="1:6" s="84" customFormat="1" x14ac:dyDescent="0.2">
      <c r="A44" s="10" t="s">
        <v>254</v>
      </c>
      <c r="B44" s="138">
        <v>322</v>
      </c>
      <c r="C44" s="13" t="s">
        <v>255</v>
      </c>
      <c r="D44" s="14">
        <v>1219</v>
      </c>
      <c r="E44" s="14">
        <v>1218.75</v>
      </c>
      <c r="F44" s="162">
        <f t="shared" si="0"/>
        <v>99.979491386382279</v>
      </c>
    </row>
    <row r="45" spans="1:6" x14ac:dyDescent="0.2">
      <c r="A45" s="10" t="s">
        <v>200</v>
      </c>
      <c r="B45" s="138">
        <v>323</v>
      </c>
      <c r="C45" s="13" t="s">
        <v>6</v>
      </c>
      <c r="D45" s="14">
        <v>100000</v>
      </c>
      <c r="E45" s="14">
        <v>103150.82</v>
      </c>
      <c r="F45" s="162">
        <f t="shared" si="0"/>
        <v>103.15082</v>
      </c>
    </row>
    <row r="46" spans="1:6" ht="12.75" customHeight="1" x14ac:dyDescent="0.2">
      <c r="A46" s="10" t="s">
        <v>201</v>
      </c>
      <c r="B46" s="138">
        <v>329</v>
      </c>
      <c r="C46" s="13" t="s">
        <v>7</v>
      </c>
      <c r="D46" s="14">
        <v>6909</v>
      </c>
      <c r="E46" s="14">
        <v>5796.74</v>
      </c>
      <c r="F46" s="162">
        <f t="shared" si="0"/>
        <v>83.901288174844396</v>
      </c>
    </row>
    <row r="47" spans="1:6" hidden="1" x14ac:dyDescent="0.2">
      <c r="A47" s="10"/>
      <c r="B47" s="138"/>
      <c r="C47" s="13"/>
      <c r="D47" s="11"/>
      <c r="E47" s="14"/>
      <c r="F47" s="162" t="e">
        <f t="shared" si="0"/>
        <v>#DIV/0!</v>
      </c>
    </row>
    <row r="48" spans="1:6" x14ac:dyDescent="0.2">
      <c r="A48" s="10"/>
      <c r="B48" s="140">
        <v>34</v>
      </c>
      <c r="C48" s="15" t="s">
        <v>35</v>
      </c>
      <c r="D48" s="11">
        <v>14000</v>
      </c>
      <c r="E48" s="11">
        <v>13821.7</v>
      </c>
      <c r="F48" s="162">
        <f t="shared" si="0"/>
        <v>98.726428571428585</v>
      </c>
    </row>
    <row r="49" spans="1:6" x14ac:dyDescent="0.2">
      <c r="A49" s="10" t="s">
        <v>202</v>
      </c>
      <c r="B49" s="138">
        <v>343</v>
      </c>
      <c r="C49" s="13" t="s">
        <v>8</v>
      </c>
      <c r="D49" s="14">
        <v>14000</v>
      </c>
      <c r="E49" s="14">
        <v>13821.7</v>
      </c>
      <c r="F49" s="162">
        <f t="shared" si="0"/>
        <v>98.726428571428585</v>
      </c>
    </row>
    <row r="50" spans="1:6" s="84" customFormat="1" x14ac:dyDescent="0.2">
      <c r="A50" s="148"/>
      <c r="B50" s="140">
        <v>37</v>
      </c>
      <c r="C50" s="15" t="s">
        <v>49</v>
      </c>
      <c r="D50" s="11">
        <v>2250</v>
      </c>
      <c r="E50" s="11">
        <v>2250</v>
      </c>
      <c r="F50" s="162">
        <f t="shared" si="0"/>
        <v>100</v>
      </c>
    </row>
    <row r="51" spans="1:6" s="84" customFormat="1" x14ac:dyDescent="0.2">
      <c r="A51" s="10" t="s">
        <v>246</v>
      </c>
      <c r="B51" s="138">
        <v>372</v>
      </c>
      <c r="C51" s="13" t="s">
        <v>107</v>
      </c>
      <c r="D51" s="14">
        <v>2250</v>
      </c>
      <c r="E51" s="14">
        <v>2250</v>
      </c>
      <c r="F51" s="162">
        <f t="shared" si="0"/>
        <v>100</v>
      </c>
    </row>
    <row r="52" spans="1:6" x14ac:dyDescent="0.2">
      <c r="A52" s="148"/>
      <c r="B52" s="140">
        <v>42</v>
      </c>
      <c r="C52" s="15" t="s">
        <v>36</v>
      </c>
      <c r="D52" s="11">
        <v>100</v>
      </c>
      <c r="E52" s="11">
        <v>0</v>
      </c>
      <c r="F52" s="162">
        <f t="shared" si="0"/>
        <v>0</v>
      </c>
    </row>
    <row r="53" spans="1:6" x14ac:dyDescent="0.2">
      <c r="A53" s="10" t="s">
        <v>203</v>
      </c>
      <c r="B53" s="138">
        <v>422</v>
      </c>
      <c r="C53" s="13" t="s">
        <v>9</v>
      </c>
      <c r="D53" s="14">
        <v>100</v>
      </c>
      <c r="E53" s="14">
        <v>0</v>
      </c>
      <c r="F53" s="162">
        <f t="shared" si="0"/>
        <v>0</v>
      </c>
    </row>
    <row r="54" spans="1:6" hidden="1" x14ac:dyDescent="0.2">
      <c r="A54" s="148"/>
      <c r="B54" s="137"/>
      <c r="C54" s="12"/>
      <c r="D54" s="11"/>
      <c r="E54" s="14"/>
      <c r="F54" s="162" t="e">
        <f t="shared" si="0"/>
        <v>#DIV/0!</v>
      </c>
    </row>
    <row r="55" spans="1:6" hidden="1" x14ac:dyDescent="0.2">
      <c r="A55" s="148"/>
      <c r="B55" s="138"/>
      <c r="C55" s="13"/>
      <c r="D55" s="11"/>
      <c r="E55" s="14"/>
      <c r="F55" s="162" t="e">
        <f t="shared" si="0"/>
        <v>#DIV/0!</v>
      </c>
    </row>
    <row r="56" spans="1:6" hidden="1" x14ac:dyDescent="0.2">
      <c r="A56" s="148"/>
      <c r="B56" s="138"/>
      <c r="C56" s="13"/>
      <c r="D56" s="11"/>
      <c r="E56" s="14"/>
      <c r="F56" s="162" t="e">
        <f t="shared" si="0"/>
        <v>#DIV/0!</v>
      </c>
    </row>
    <row r="57" spans="1:6" hidden="1" x14ac:dyDescent="0.2">
      <c r="A57" s="148"/>
      <c r="B57" s="138"/>
      <c r="C57" s="13"/>
      <c r="D57" s="11"/>
      <c r="E57" s="14"/>
      <c r="F57" s="162" t="e">
        <f t="shared" si="0"/>
        <v>#DIV/0!</v>
      </c>
    </row>
    <row r="58" spans="1:6" hidden="1" x14ac:dyDescent="0.2">
      <c r="A58" s="148"/>
      <c r="B58" s="138"/>
      <c r="C58" s="13"/>
      <c r="D58" s="11"/>
      <c r="E58" s="14"/>
      <c r="F58" s="162" t="e">
        <f t="shared" si="0"/>
        <v>#DIV/0!</v>
      </c>
    </row>
    <row r="59" spans="1:6" hidden="1" x14ac:dyDescent="0.2">
      <c r="A59" s="148"/>
      <c r="B59" s="138"/>
      <c r="C59" s="13"/>
      <c r="D59" s="11"/>
      <c r="E59" s="14"/>
      <c r="F59" s="162" t="e">
        <f t="shared" si="0"/>
        <v>#DIV/0!</v>
      </c>
    </row>
    <row r="60" spans="1:6" x14ac:dyDescent="0.2">
      <c r="A60" s="148"/>
      <c r="B60" s="138"/>
      <c r="C60" s="13"/>
      <c r="D60" s="11"/>
      <c r="E60" s="14"/>
      <c r="F60" s="162"/>
    </row>
    <row r="61" spans="1:6" ht="15.75" customHeight="1" x14ac:dyDescent="0.2">
      <c r="A61" s="150"/>
      <c r="B61" s="135" t="s">
        <v>14</v>
      </c>
      <c r="C61" s="43" t="s">
        <v>15</v>
      </c>
      <c r="D61" s="77">
        <v>341580</v>
      </c>
      <c r="E61" s="77">
        <v>305225.01</v>
      </c>
      <c r="F61" s="169">
        <f t="shared" si="0"/>
        <v>89.356815387317752</v>
      </c>
    </row>
    <row r="62" spans="1:6" hidden="1" x14ac:dyDescent="0.2">
      <c r="A62" s="148"/>
      <c r="B62" s="136"/>
      <c r="C62" s="38"/>
      <c r="D62" s="11"/>
      <c r="E62" s="11"/>
      <c r="F62" s="162" t="e">
        <f t="shared" si="0"/>
        <v>#DIV/0!</v>
      </c>
    </row>
    <row r="63" spans="1:6" hidden="1" x14ac:dyDescent="0.2">
      <c r="A63" s="148"/>
      <c r="B63" s="137"/>
      <c r="C63" s="12"/>
      <c r="D63" s="11"/>
      <c r="E63" s="11"/>
      <c r="F63" s="162" t="e">
        <f t="shared" si="0"/>
        <v>#DIV/0!</v>
      </c>
    </row>
    <row r="64" spans="1:6" hidden="1" x14ac:dyDescent="0.2">
      <c r="A64" s="148"/>
      <c r="B64" s="137"/>
      <c r="C64" s="12"/>
      <c r="D64" s="11"/>
      <c r="E64" s="11"/>
      <c r="F64" s="162" t="e">
        <f t="shared" si="0"/>
        <v>#DIV/0!</v>
      </c>
    </row>
    <row r="65" spans="1:6" hidden="1" x14ac:dyDescent="0.2">
      <c r="A65" s="148"/>
      <c r="B65" s="138"/>
      <c r="C65" s="13"/>
      <c r="D65" s="11"/>
      <c r="E65" s="14"/>
      <c r="F65" s="162" t="e">
        <f t="shared" si="0"/>
        <v>#DIV/0!</v>
      </c>
    </row>
    <row r="66" spans="1:6" hidden="1" x14ac:dyDescent="0.2">
      <c r="A66" s="148"/>
      <c r="B66" s="138"/>
      <c r="C66" s="13"/>
      <c r="D66" s="11"/>
      <c r="E66" s="14"/>
      <c r="F66" s="162" t="e">
        <f t="shared" si="0"/>
        <v>#DIV/0!</v>
      </c>
    </row>
    <row r="67" spans="1:6" hidden="1" x14ac:dyDescent="0.2">
      <c r="A67" s="148"/>
      <c r="B67" s="136"/>
      <c r="C67" s="38"/>
      <c r="D67" s="11"/>
      <c r="E67" s="11"/>
      <c r="F67" s="162" t="e">
        <f t="shared" ref="F67:F130" si="1">(E67/D67)*100</f>
        <v>#DIV/0!</v>
      </c>
    </row>
    <row r="68" spans="1:6" x14ac:dyDescent="0.2">
      <c r="A68" s="148"/>
      <c r="B68" s="137">
        <v>3</v>
      </c>
      <c r="C68" s="12" t="s">
        <v>0</v>
      </c>
      <c r="D68" s="11">
        <v>341580</v>
      </c>
      <c r="E68" s="11">
        <v>305225.01</v>
      </c>
      <c r="F68" s="162">
        <f t="shared" si="1"/>
        <v>89.356815387317752</v>
      </c>
    </row>
    <row r="69" spans="1:6" x14ac:dyDescent="0.2">
      <c r="A69" s="148"/>
      <c r="B69" s="137">
        <v>32</v>
      </c>
      <c r="C69" s="12" t="s">
        <v>27</v>
      </c>
      <c r="D69" s="11">
        <v>341580</v>
      </c>
      <c r="E69" s="11">
        <v>305225.01</v>
      </c>
      <c r="F69" s="162">
        <f t="shared" si="1"/>
        <v>89.356815387317752</v>
      </c>
    </row>
    <row r="70" spans="1:6" ht="12.75" customHeight="1" x14ac:dyDescent="0.2">
      <c r="A70" s="10" t="s">
        <v>204</v>
      </c>
      <c r="B70" s="138">
        <v>322</v>
      </c>
      <c r="C70" s="13" t="s">
        <v>5</v>
      </c>
      <c r="D70" s="14">
        <v>327580</v>
      </c>
      <c r="E70" s="14">
        <v>291565.01</v>
      </c>
      <c r="F70" s="162">
        <f t="shared" si="1"/>
        <v>89.005742108797861</v>
      </c>
    </row>
    <row r="71" spans="1:6" s="47" customFormat="1" ht="12.75" customHeight="1" x14ac:dyDescent="0.2">
      <c r="A71" s="10" t="s">
        <v>205</v>
      </c>
      <c r="B71" s="138">
        <v>323</v>
      </c>
      <c r="C71" s="13" t="s">
        <v>6</v>
      </c>
      <c r="D71" s="14">
        <v>14000</v>
      </c>
      <c r="E71" s="14">
        <v>13660</v>
      </c>
      <c r="F71" s="162">
        <f t="shared" si="1"/>
        <v>97.571428571428569</v>
      </c>
    </row>
    <row r="72" spans="1:6" s="84" customFormat="1" ht="12.75" customHeight="1" x14ac:dyDescent="0.2">
      <c r="A72" s="10"/>
      <c r="B72" s="138"/>
      <c r="C72" s="13"/>
      <c r="D72" s="11"/>
      <c r="E72" s="14"/>
      <c r="F72" s="162"/>
    </row>
    <row r="73" spans="1:6" s="84" customFormat="1" ht="12.75" customHeight="1" x14ac:dyDescent="0.2">
      <c r="A73" s="10"/>
      <c r="B73" s="138"/>
      <c r="C73" s="13"/>
      <c r="D73" s="11"/>
      <c r="E73" s="14"/>
      <c r="F73" s="162"/>
    </row>
    <row r="74" spans="1:6" s="47" customFormat="1" ht="12.75" customHeight="1" x14ac:dyDescent="0.2">
      <c r="A74" s="148"/>
      <c r="B74" s="138"/>
      <c r="C74" s="13"/>
      <c r="D74" s="11"/>
      <c r="E74" s="14"/>
      <c r="F74" s="162"/>
    </row>
    <row r="75" spans="1:6" s="47" customFormat="1" ht="15.75" customHeight="1" x14ac:dyDescent="0.2">
      <c r="A75" s="75"/>
      <c r="B75" s="153" t="s">
        <v>60</v>
      </c>
      <c r="C75" s="44" t="s">
        <v>61</v>
      </c>
      <c r="D75" s="74">
        <v>48500</v>
      </c>
      <c r="E75" s="74">
        <v>109383.72</v>
      </c>
      <c r="F75" s="170">
        <f t="shared" si="1"/>
        <v>225.53344329896908</v>
      </c>
    </row>
    <row r="76" spans="1:6" s="47" customFormat="1" ht="15.75" customHeight="1" x14ac:dyDescent="0.2">
      <c r="A76" s="150"/>
      <c r="B76" s="135" t="s">
        <v>23</v>
      </c>
      <c r="C76" s="43" t="s">
        <v>71</v>
      </c>
      <c r="D76" s="77">
        <v>48500</v>
      </c>
      <c r="E76" s="77">
        <v>109383.72</v>
      </c>
      <c r="F76" s="169">
        <f t="shared" si="1"/>
        <v>225.53344329896908</v>
      </c>
    </row>
    <row r="77" spans="1:6" s="47" customFormat="1" ht="12.75" hidden="1" customHeight="1" x14ac:dyDescent="0.2">
      <c r="A77" s="148"/>
      <c r="B77" s="136"/>
      <c r="C77" s="38"/>
      <c r="D77" s="11"/>
      <c r="E77" s="11"/>
      <c r="F77" s="162" t="e">
        <f t="shared" si="1"/>
        <v>#DIV/0!</v>
      </c>
    </row>
    <row r="78" spans="1:6" s="47" customFormat="1" ht="12.75" customHeight="1" x14ac:dyDescent="0.2">
      <c r="A78" s="148"/>
      <c r="B78" s="140">
        <v>4</v>
      </c>
      <c r="C78" s="15" t="s">
        <v>10</v>
      </c>
      <c r="D78" s="11">
        <v>48500</v>
      </c>
      <c r="E78" s="11">
        <v>109383.72</v>
      </c>
      <c r="F78" s="162">
        <f t="shared" si="1"/>
        <v>225.53344329896908</v>
      </c>
    </row>
    <row r="79" spans="1:6" s="47" customFormat="1" ht="12.75" customHeight="1" x14ac:dyDescent="0.2">
      <c r="A79" s="148"/>
      <c r="B79" s="140">
        <v>42</v>
      </c>
      <c r="C79" s="15" t="s">
        <v>36</v>
      </c>
      <c r="D79" s="11">
        <v>48500</v>
      </c>
      <c r="E79" s="11">
        <v>109383.72</v>
      </c>
      <c r="F79" s="162">
        <f t="shared" si="1"/>
        <v>225.53344329896908</v>
      </c>
    </row>
    <row r="80" spans="1:6" s="47" customFormat="1" ht="12.75" customHeight="1" x14ac:dyDescent="0.2">
      <c r="A80" s="10" t="s">
        <v>206</v>
      </c>
      <c r="B80" s="138">
        <v>422</v>
      </c>
      <c r="C80" s="13" t="s">
        <v>9</v>
      </c>
      <c r="D80" s="14">
        <v>48500</v>
      </c>
      <c r="E80" s="14">
        <v>109383.72</v>
      </c>
      <c r="F80" s="162">
        <f t="shared" si="1"/>
        <v>225.53344329896908</v>
      </c>
    </row>
    <row r="81" spans="1:6" s="49" customFormat="1" ht="12.75" hidden="1" customHeight="1" x14ac:dyDescent="0.2">
      <c r="A81" s="148"/>
      <c r="B81" s="142"/>
      <c r="C81" s="51"/>
      <c r="D81" s="52"/>
      <c r="E81" s="18"/>
      <c r="F81" s="162" t="e">
        <f t="shared" si="1"/>
        <v>#DIV/0!</v>
      </c>
    </row>
    <row r="82" spans="1:6" hidden="1" x14ac:dyDescent="0.2">
      <c r="A82" s="148"/>
      <c r="B82" s="56"/>
      <c r="C82" s="30"/>
      <c r="D82" s="57"/>
      <c r="E82" s="31"/>
      <c r="F82" s="162" t="e">
        <f t="shared" si="1"/>
        <v>#DIV/0!</v>
      </c>
    </row>
    <row r="83" spans="1:6" hidden="1" x14ac:dyDescent="0.2">
      <c r="A83" s="148"/>
      <c r="B83" s="56"/>
      <c r="C83" s="30"/>
      <c r="D83" s="57"/>
      <c r="E83" s="34"/>
      <c r="F83" s="162" t="e">
        <f t="shared" si="1"/>
        <v>#DIV/0!</v>
      </c>
    </row>
    <row r="84" spans="1:6" ht="0.75" hidden="1" customHeight="1" x14ac:dyDescent="0.2">
      <c r="A84" s="148"/>
      <c r="B84" s="56"/>
      <c r="C84" s="30"/>
      <c r="D84" s="57"/>
      <c r="E84" s="34"/>
      <c r="F84" s="162" t="e">
        <f t="shared" si="1"/>
        <v>#DIV/0!</v>
      </c>
    </row>
    <row r="85" spans="1:6" ht="12" hidden="1" customHeight="1" x14ac:dyDescent="0.2">
      <c r="A85" s="148"/>
      <c r="B85" s="58"/>
      <c r="C85" s="59"/>
      <c r="D85" s="57"/>
      <c r="E85" s="31"/>
      <c r="F85" s="162" t="e">
        <f t="shared" si="1"/>
        <v>#DIV/0!</v>
      </c>
    </row>
    <row r="86" spans="1:6" ht="12" hidden="1" customHeight="1" x14ac:dyDescent="0.2">
      <c r="A86" s="148"/>
      <c r="B86" s="143"/>
      <c r="C86" s="53"/>
      <c r="D86" s="54"/>
      <c r="E86" s="55"/>
      <c r="F86" s="162" t="e">
        <f t="shared" si="1"/>
        <v>#DIV/0!</v>
      </c>
    </row>
    <row r="87" spans="1:6" ht="12" customHeight="1" x14ac:dyDescent="0.2">
      <c r="A87" s="148"/>
      <c r="B87" s="144"/>
      <c r="C87" s="28"/>
      <c r="D87" s="11"/>
      <c r="E87" s="14"/>
      <c r="F87" s="162"/>
    </row>
    <row r="88" spans="1:6" ht="12" hidden="1" customHeight="1" x14ac:dyDescent="0.2">
      <c r="A88" s="148"/>
      <c r="B88" s="138"/>
      <c r="C88" s="13"/>
      <c r="D88" s="11"/>
      <c r="E88" s="14"/>
      <c r="F88" s="162" t="e">
        <f t="shared" si="1"/>
        <v>#DIV/0!</v>
      </c>
    </row>
    <row r="89" spans="1:6" s="50" customFormat="1" ht="15.75" customHeight="1" x14ac:dyDescent="0.2">
      <c r="A89" s="150"/>
      <c r="B89" s="135" t="s">
        <v>25</v>
      </c>
      <c r="C89" s="43" t="s">
        <v>26</v>
      </c>
      <c r="D89" s="77">
        <v>55000</v>
      </c>
      <c r="E89" s="77">
        <v>26693.14</v>
      </c>
      <c r="F89" s="169">
        <f t="shared" si="1"/>
        <v>48.532981818181817</v>
      </c>
    </row>
    <row r="90" spans="1:6" s="50" customFormat="1" ht="12" customHeight="1" x14ac:dyDescent="0.2">
      <c r="A90" s="148"/>
      <c r="B90" s="140">
        <v>3</v>
      </c>
      <c r="C90" s="15" t="s">
        <v>0</v>
      </c>
      <c r="D90" s="11">
        <v>55000</v>
      </c>
      <c r="E90" s="11">
        <v>26693.14</v>
      </c>
      <c r="F90" s="162">
        <f t="shared" si="1"/>
        <v>48.532981818181817</v>
      </c>
    </row>
    <row r="91" spans="1:6" s="50" customFormat="1" ht="12" customHeight="1" x14ac:dyDescent="0.2">
      <c r="A91" s="10"/>
      <c r="B91" s="140">
        <v>31</v>
      </c>
      <c r="C91" s="15" t="s">
        <v>96</v>
      </c>
      <c r="D91" s="11">
        <v>53000</v>
      </c>
      <c r="E91" s="11">
        <v>26693.14</v>
      </c>
      <c r="F91" s="162">
        <f t="shared" si="1"/>
        <v>50.36441509433962</v>
      </c>
    </row>
    <row r="92" spans="1:6" s="50" customFormat="1" ht="12" customHeight="1" x14ac:dyDescent="0.2">
      <c r="A92" s="10" t="s">
        <v>248</v>
      </c>
      <c r="B92" s="138">
        <v>311</v>
      </c>
      <c r="C92" s="13" t="s">
        <v>97</v>
      </c>
      <c r="D92" s="14">
        <v>40000</v>
      </c>
      <c r="E92" s="14">
        <v>21625</v>
      </c>
      <c r="F92" s="162">
        <f t="shared" si="1"/>
        <v>54.0625</v>
      </c>
    </row>
    <row r="93" spans="1:6" s="50" customFormat="1" ht="12" customHeight="1" x14ac:dyDescent="0.2">
      <c r="A93" s="10" t="s">
        <v>249</v>
      </c>
      <c r="B93" s="138">
        <v>312</v>
      </c>
      <c r="C93" s="13" t="s">
        <v>2</v>
      </c>
      <c r="D93" s="14">
        <v>6000</v>
      </c>
      <c r="E93" s="14">
        <v>1500</v>
      </c>
      <c r="F93" s="162">
        <f t="shared" si="1"/>
        <v>25</v>
      </c>
    </row>
    <row r="94" spans="1:6" s="50" customFormat="1" ht="12" customHeight="1" x14ac:dyDescent="0.2">
      <c r="A94" s="10" t="s">
        <v>250</v>
      </c>
      <c r="B94" s="138">
        <v>313</v>
      </c>
      <c r="C94" s="13" t="s">
        <v>3</v>
      </c>
      <c r="D94" s="14">
        <v>7000</v>
      </c>
      <c r="E94" s="14">
        <v>3568.14</v>
      </c>
      <c r="F94" s="162">
        <f t="shared" si="1"/>
        <v>50.97342857142857</v>
      </c>
    </row>
    <row r="95" spans="1:6" s="50" customFormat="1" ht="12" customHeight="1" x14ac:dyDescent="0.2">
      <c r="A95" s="10"/>
      <c r="B95" s="140">
        <v>32</v>
      </c>
      <c r="C95" s="15" t="s">
        <v>27</v>
      </c>
      <c r="D95" s="11">
        <v>2000</v>
      </c>
      <c r="E95" s="11">
        <v>0</v>
      </c>
      <c r="F95" s="162">
        <f t="shared" si="1"/>
        <v>0</v>
      </c>
    </row>
    <row r="96" spans="1:6" s="50" customFormat="1" ht="12" customHeight="1" x14ac:dyDescent="0.2">
      <c r="A96" s="10" t="s">
        <v>251</v>
      </c>
      <c r="B96" s="138">
        <v>321</v>
      </c>
      <c r="C96" s="13" t="s">
        <v>4</v>
      </c>
      <c r="D96" s="14">
        <v>2000</v>
      </c>
      <c r="E96" s="14">
        <v>0</v>
      </c>
      <c r="F96" s="162">
        <f t="shared" si="1"/>
        <v>0</v>
      </c>
    </row>
    <row r="97" spans="1:6" s="84" customFormat="1" ht="12" customHeight="1" x14ac:dyDescent="0.2">
      <c r="A97" s="10"/>
      <c r="B97" s="138"/>
      <c r="C97" s="13"/>
      <c r="D97" s="11"/>
      <c r="E97" s="14"/>
      <c r="F97" s="162"/>
    </row>
    <row r="98" spans="1:6" s="84" customFormat="1" ht="12" customHeight="1" x14ac:dyDescent="0.2">
      <c r="A98" s="150"/>
      <c r="B98" s="135" t="s">
        <v>252</v>
      </c>
      <c r="C98" s="43" t="s">
        <v>253</v>
      </c>
      <c r="D98" s="77">
        <v>0</v>
      </c>
      <c r="E98" s="77">
        <v>86621.17</v>
      </c>
      <c r="F98" s="169" t="e">
        <f t="shared" si="1"/>
        <v>#DIV/0!</v>
      </c>
    </row>
    <row r="99" spans="1:6" s="84" customFormat="1" ht="12" customHeight="1" x14ac:dyDescent="0.2">
      <c r="A99" s="10"/>
      <c r="B99" s="140">
        <v>3</v>
      </c>
      <c r="C99" s="15" t="s">
        <v>0</v>
      </c>
      <c r="D99" s="11">
        <v>0</v>
      </c>
      <c r="E99" s="11">
        <v>86621.17</v>
      </c>
      <c r="F99" s="162" t="e">
        <f t="shared" si="1"/>
        <v>#DIV/0!</v>
      </c>
    </row>
    <row r="100" spans="1:6" s="84" customFormat="1" ht="12" customHeight="1" x14ac:dyDescent="0.2">
      <c r="A100" s="10"/>
      <c r="B100" s="140">
        <v>32</v>
      </c>
      <c r="C100" s="15" t="s">
        <v>27</v>
      </c>
      <c r="D100" s="11">
        <v>0</v>
      </c>
      <c r="E100" s="11">
        <v>86621.17</v>
      </c>
      <c r="F100" s="162" t="e">
        <f t="shared" si="1"/>
        <v>#DIV/0!</v>
      </c>
    </row>
    <row r="101" spans="1:6" s="84" customFormat="1" ht="12" customHeight="1" x14ac:dyDescent="0.2">
      <c r="A101" s="10"/>
      <c r="B101" s="138">
        <v>323</v>
      </c>
      <c r="C101" s="13" t="s">
        <v>6</v>
      </c>
      <c r="D101" s="14">
        <v>0</v>
      </c>
      <c r="E101" s="14">
        <v>86621.17</v>
      </c>
      <c r="F101" s="162" t="e">
        <f t="shared" si="1"/>
        <v>#DIV/0!</v>
      </c>
    </row>
    <row r="102" spans="1:6" ht="12" customHeight="1" x14ac:dyDescent="0.2">
      <c r="A102" s="148"/>
      <c r="B102" s="138"/>
      <c r="C102" s="13"/>
      <c r="D102" s="11"/>
      <c r="E102" s="10"/>
      <c r="F102" s="162"/>
    </row>
    <row r="103" spans="1:6" ht="15.75" customHeight="1" x14ac:dyDescent="0.2">
      <c r="A103" s="67"/>
      <c r="B103" s="130" t="s">
        <v>72</v>
      </c>
      <c r="C103" s="83" t="s">
        <v>100</v>
      </c>
      <c r="D103" s="65">
        <v>142000</v>
      </c>
      <c r="E103" s="65">
        <v>67029.94</v>
      </c>
      <c r="F103" s="164">
        <f t="shared" si="1"/>
        <v>47.20418309859155</v>
      </c>
    </row>
    <row r="104" spans="1:6" ht="15.75" customHeight="1" x14ac:dyDescent="0.2">
      <c r="A104" s="69"/>
      <c r="B104" s="131" t="s">
        <v>16</v>
      </c>
      <c r="C104" s="39" t="s">
        <v>73</v>
      </c>
      <c r="D104" s="68">
        <v>142000</v>
      </c>
      <c r="E104" s="68">
        <v>67029.94</v>
      </c>
      <c r="F104" s="163">
        <f t="shared" si="1"/>
        <v>47.20418309859155</v>
      </c>
    </row>
    <row r="105" spans="1:6" s="49" customFormat="1" ht="15.75" customHeight="1" x14ac:dyDescent="0.2">
      <c r="A105" s="75"/>
      <c r="B105" s="134" t="s">
        <v>52</v>
      </c>
      <c r="C105" s="44" t="s">
        <v>66</v>
      </c>
      <c r="D105" s="74">
        <v>110000</v>
      </c>
      <c r="E105" s="74">
        <v>65962.83</v>
      </c>
      <c r="F105" s="170">
        <f t="shared" si="1"/>
        <v>59.966209090909096</v>
      </c>
    </row>
    <row r="106" spans="1:6" s="49" customFormat="1" ht="15.75" customHeight="1" x14ac:dyDescent="0.2">
      <c r="A106" s="150"/>
      <c r="B106" s="135" t="s">
        <v>14</v>
      </c>
      <c r="C106" s="43" t="s">
        <v>15</v>
      </c>
      <c r="D106" s="77">
        <v>110000</v>
      </c>
      <c r="E106" s="77">
        <v>65962.83</v>
      </c>
      <c r="F106" s="169">
        <f t="shared" si="1"/>
        <v>59.966209090909096</v>
      </c>
    </row>
    <row r="107" spans="1:6" ht="12" customHeight="1" x14ac:dyDescent="0.2">
      <c r="A107" s="148"/>
      <c r="B107" s="137">
        <v>32</v>
      </c>
      <c r="C107" s="12" t="s">
        <v>27</v>
      </c>
      <c r="D107" s="11">
        <v>107000</v>
      </c>
      <c r="E107" s="11">
        <v>65962.83</v>
      </c>
      <c r="F107" s="162">
        <f t="shared" si="1"/>
        <v>61.647504672897199</v>
      </c>
    </row>
    <row r="108" spans="1:6" ht="12" customHeight="1" x14ac:dyDescent="0.2">
      <c r="A108" s="10" t="s">
        <v>207</v>
      </c>
      <c r="B108" s="138">
        <v>321</v>
      </c>
      <c r="C108" s="13" t="s">
        <v>4</v>
      </c>
      <c r="D108" s="14">
        <v>3000</v>
      </c>
      <c r="E108" s="14">
        <v>600</v>
      </c>
      <c r="F108" s="162">
        <f t="shared" si="1"/>
        <v>20</v>
      </c>
    </row>
    <row r="109" spans="1:6" ht="12" customHeight="1" x14ac:dyDescent="0.2">
      <c r="A109" s="10" t="s">
        <v>208</v>
      </c>
      <c r="B109" s="138">
        <v>322</v>
      </c>
      <c r="C109" s="13" t="s">
        <v>31</v>
      </c>
      <c r="D109" s="14">
        <v>81000</v>
      </c>
      <c r="E109" s="14">
        <v>57236.6</v>
      </c>
      <c r="F109" s="162">
        <f t="shared" si="1"/>
        <v>70.662469135802468</v>
      </c>
    </row>
    <row r="110" spans="1:6" ht="12" customHeight="1" x14ac:dyDescent="0.2">
      <c r="A110" s="10" t="s">
        <v>209</v>
      </c>
      <c r="B110" s="138">
        <v>323</v>
      </c>
      <c r="C110" s="13" t="s">
        <v>6</v>
      </c>
      <c r="D110" s="14">
        <v>10000</v>
      </c>
      <c r="E110" s="14">
        <v>6671.25</v>
      </c>
      <c r="F110" s="162">
        <f t="shared" si="1"/>
        <v>66.712499999999991</v>
      </c>
    </row>
    <row r="111" spans="1:6" ht="12" customHeight="1" x14ac:dyDescent="0.2">
      <c r="A111" s="10" t="s">
        <v>210</v>
      </c>
      <c r="B111" s="139">
        <v>329</v>
      </c>
      <c r="C111" s="27" t="s">
        <v>7</v>
      </c>
      <c r="D111" s="14">
        <v>13000</v>
      </c>
      <c r="E111" s="14">
        <v>1454.98</v>
      </c>
      <c r="F111" s="162">
        <f t="shared" si="1"/>
        <v>11.192153846153847</v>
      </c>
    </row>
    <row r="112" spans="1:6" ht="12" customHeight="1" x14ac:dyDescent="0.2">
      <c r="A112" s="10"/>
      <c r="B112" s="141">
        <v>34</v>
      </c>
      <c r="C112" s="26" t="s">
        <v>35</v>
      </c>
      <c r="D112" s="21">
        <v>2000</v>
      </c>
      <c r="E112" s="21">
        <v>0</v>
      </c>
      <c r="F112" s="162">
        <f t="shared" si="1"/>
        <v>0</v>
      </c>
    </row>
    <row r="113" spans="1:6" ht="12" customHeight="1" x14ac:dyDescent="0.2">
      <c r="A113" s="10" t="s">
        <v>211</v>
      </c>
      <c r="B113" s="139">
        <v>343</v>
      </c>
      <c r="C113" s="27" t="s">
        <v>8</v>
      </c>
      <c r="D113" s="14">
        <v>2000</v>
      </c>
      <c r="E113" s="14">
        <v>0</v>
      </c>
      <c r="F113" s="162">
        <f t="shared" si="1"/>
        <v>0</v>
      </c>
    </row>
    <row r="114" spans="1:6" s="36" customFormat="1" ht="12" customHeight="1" x14ac:dyDescent="0.2">
      <c r="A114" s="10"/>
      <c r="B114" s="141">
        <v>36</v>
      </c>
      <c r="C114" s="26" t="s">
        <v>47</v>
      </c>
      <c r="D114" s="11">
        <v>1000</v>
      </c>
      <c r="E114" s="11">
        <v>0</v>
      </c>
      <c r="F114" s="162">
        <f t="shared" si="1"/>
        <v>0</v>
      </c>
    </row>
    <row r="115" spans="1:6" s="36" customFormat="1" ht="12" customHeight="1" x14ac:dyDescent="0.2">
      <c r="A115" s="10" t="s">
        <v>212</v>
      </c>
      <c r="B115" s="139">
        <v>369</v>
      </c>
      <c r="C115" s="27" t="s">
        <v>46</v>
      </c>
      <c r="D115" s="14">
        <v>1000</v>
      </c>
      <c r="E115" s="14">
        <v>0</v>
      </c>
      <c r="F115" s="162">
        <f t="shared" si="1"/>
        <v>0</v>
      </c>
    </row>
    <row r="116" spans="1:6" s="49" customFormat="1" ht="12" customHeight="1" x14ac:dyDescent="0.2">
      <c r="A116" s="148"/>
      <c r="B116" s="139"/>
      <c r="C116" s="27"/>
      <c r="D116" s="11"/>
      <c r="E116" s="10"/>
      <c r="F116" s="162"/>
    </row>
    <row r="117" spans="1:6" s="49" customFormat="1" ht="15.75" customHeight="1" x14ac:dyDescent="0.2">
      <c r="A117" s="75"/>
      <c r="B117" s="134" t="s">
        <v>60</v>
      </c>
      <c r="C117" s="44" t="s">
        <v>74</v>
      </c>
      <c r="D117" s="74">
        <v>32000</v>
      </c>
      <c r="E117" s="74">
        <v>1067.1099999999999</v>
      </c>
      <c r="F117" s="170">
        <f t="shared" si="1"/>
        <v>3.33471875</v>
      </c>
    </row>
    <row r="118" spans="1:6" s="49" customFormat="1" ht="15.75" customHeight="1" x14ac:dyDescent="0.2">
      <c r="A118" s="150"/>
      <c r="B118" s="135" t="s">
        <v>23</v>
      </c>
      <c r="C118" s="43" t="s">
        <v>71</v>
      </c>
      <c r="D118" s="77">
        <v>32000</v>
      </c>
      <c r="E118" s="77">
        <v>1067.1099999999999</v>
      </c>
      <c r="F118" s="169">
        <f t="shared" si="1"/>
        <v>3.33471875</v>
      </c>
    </row>
    <row r="119" spans="1:6" s="49" customFormat="1" ht="12" customHeight="1" x14ac:dyDescent="0.2">
      <c r="A119" s="148"/>
      <c r="B119" s="137">
        <v>42</v>
      </c>
      <c r="C119" s="13" t="s">
        <v>36</v>
      </c>
      <c r="D119" s="11">
        <v>32000</v>
      </c>
      <c r="E119" s="11">
        <v>1067.1099999999999</v>
      </c>
      <c r="F119" s="162">
        <f t="shared" si="1"/>
        <v>3.33471875</v>
      </c>
    </row>
    <row r="120" spans="1:6" s="49" customFormat="1" ht="12" customHeight="1" x14ac:dyDescent="0.2">
      <c r="A120" s="10" t="s">
        <v>213</v>
      </c>
      <c r="B120" s="138">
        <v>422</v>
      </c>
      <c r="C120" s="13" t="s">
        <v>9</v>
      </c>
      <c r="D120" s="14">
        <v>31000</v>
      </c>
      <c r="E120" s="14">
        <v>1067.1099999999999</v>
      </c>
      <c r="F120" s="162">
        <f t="shared" si="1"/>
        <v>3.4422903225806447</v>
      </c>
    </row>
    <row r="121" spans="1:6" s="49" customFormat="1" ht="12" customHeight="1" x14ac:dyDescent="0.2">
      <c r="A121" s="10" t="s">
        <v>214</v>
      </c>
      <c r="B121" s="138">
        <v>424</v>
      </c>
      <c r="C121" s="13" t="s">
        <v>29</v>
      </c>
      <c r="D121" s="14">
        <v>1000</v>
      </c>
      <c r="E121" s="14">
        <v>0</v>
      </c>
      <c r="F121" s="162">
        <f t="shared" si="1"/>
        <v>0</v>
      </c>
    </row>
    <row r="122" spans="1:6" s="49" customFormat="1" ht="12" customHeight="1" x14ac:dyDescent="0.2">
      <c r="A122" s="148"/>
      <c r="B122" s="138"/>
      <c r="C122" s="13"/>
      <c r="D122" s="11"/>
      <c r="E122" s="14"/>
      <c r="F122" s="162"/>
    </row>
    <row r="123" spans="1:6" s="49" customFormat="1" ht="15.75" customHeight="1" x14ac:dyDescent="0.2">
      <c r="A123" s="67"/>
      <c r="B123" s="130" t="s">
        <v>75</v>
      </c>
      <c r="C123" s="83" t="s">
        <v>101</v>
      </c>
      <c r="D123" s="65">
        <v>779000</v>
      </c>
      <c r="E123" s="65">
        <v>559531.94999999995</v>
      </c>
      <c r="F123" s="164">
        <f t="shared" si="1"/>
        <v>71.826951219512196</v>
      </c>
    </row>
    <row r="124" spans="1:6" ht="15.75" customHeight="1" x14ac:dyDescent="0.2">
      <c r="A124" s="69"/>
      <c r="B124" s="131" t="s">
        <v>76</v>
      </c>
      <c r="C124" s="39" t="s">
        <v>77</v>
      </c>
      <c r="D124" s="68">
        <v>779000</v>
      </c>
      <c r="E124" s="68">
        <v>559531.94999999995</v>
      </c>
      <c r="F124" s="163">
        <f t="shared" si="1"/>
        <v>71.826951219512196</v>
      </c>
    </row>
    <row r="125" spans="1:6" ht="21.75" customHeight="1" x14ac:dyDescent="0.2">
      <c r="A125" s="70"/>
      <c r="B125" s="132" t="s">
        <v>18</v>
      </c>
      <c r="C125" s="41" t="s">
        <v>78</v>
      </c>
      <c r="D125" s="70">
        <v>779000</v>
      </c>
      <c r="E125" s="70">
        <v>559531.94999999995</v>
      </c>
      <c r="F125" s="165">
        <f t="shared" si="1"/>
        <v>71.826951219512196</v>
      </c>
    </row>
    <row r="126" spans="1:6" s="49" customFormat="1" ht="15.75" customHeight="1" x14ac:dyDescent="0.2">
      <c r="A126" s="75"/>
      <c r="B126" s="134" t="s">
        <v>52</v>
      </c>
      <c r="C126" s="44" t="s">
        <v>66</v>
      </c>
      <c r="D126" s="74">
        <v>54000</v>
      </c>
      <c r="E126" s="74">
        <v>41902.04</v>
      </c>
      <c r="F126" s="170">
        <f t="shared" si="1"/>
        <v>77.596370370370366</v>
      </c>
    </row>
    <row r="127" spans="1:6" s="49" customFormat="1" ht="15.75" customHeight="1" x14ac:dyDescent="0.2">
      <c r="A127" s="150"/>
      <c r="B127" s="135" t="s">
        <v>14</v>
      </c>
      <c r="C127" s="43" t="s">
        <v>15</v>
      </c>
      <c r="D127" s="77">
        <v>54000</v>
      </c>
      <c r="E127" s="77">
        <v>41902.04</v>
      </c>
      <c r="F127" s="169">
        <f t="shared" si="1"/>
        <v>77.596370370370366</v>
      </c>
    </row>
    <row r="128" spans="1:6" ht="12" customHeight="1" x14ac:dyDescent="0.2">
      <c r="A128" s="148"/>
      <c r="B128" s="137">
        <v>31</v>
      </c>
      <c r="C128" s="12" t="s">
        <v>34</v>
      </c>
      <c r="D128" s="11">
        <v>6000</v>
      </c>
      <c r="E128" s="11">
        <v>4208.95</v>
      </c>
      <c r="F128" s="162">
        <f t="shared" si="1"/>
        <v>70.149166666666659</v>
      </c>
    </row>
    <row r="129" spans="1:6" ht="12" customHeight="1" x14ac:dyDescent="0.2">
      <c r="A129" s="10" t="s">
        <v>215</v>
      </c>
      <c r="B129" s="138">
        <v>312</v>
      </c>
      <c r="C129" s="13" t="s">
        <v>2</v>
      </c>
      <c r="D129" s="14">
        <v>6000</v>
      </c>
      <c r="E129" s="14">
        <v>4208.95</v>
      </c>
      <c r="F129" s="162">
        <f t="shared" si="1"/>
        <v>70.149166666666659</v>
      </c>
    </row>
    <row r="130" spans="1:6" ht="12" customHeight="1" x14ac:dyDescent="0.2">
      <c r="A130" s="10"/>
      <c r="B130" s="140">
        <v>32</v>
      </c>
      <c r="C130" s="15" t="s">
        <v>27</v>
      </c>
      <c r="D130" s="11">
        <v>48000</v>
      </c>
      <c r="E130" s="11">
        <v>37693.089999999997</v>
      </c>
      <c r="F130" s="162">
        <f t="shared" si="1"/>
        <v>78.527270833333333</v>
      </c>
    </row>
    <row r="131" spans="1:6" ht="12" customHeight="1" x14ac:dyDescent="0.2">
      <c r="A131" s="10" t="s">
        <v>216</v>
      </c>
      <c r="B131" s="138">
        <v>321</v>
      </c>
      <c r="C131" s="13" t="s">
        <v>4</v>
      </c>
      <c r="D131" s="14">
        <v>8000</v>
      </c>
      <c r="E131" s="159">
        <v>816.6</v>
      </c>
      <c r="F131" s="162">
        <f t="shared" ref="F131:F194" si="2">(E131/D131)*100</f>
        <v>10.2075</v>
      </c>
    </row>
    <row r="132" spans="1:6" ht="12" customHeight="1" x14ac:dyDescent="0.2">
      <c r="A132" s="10" t="s">
        <v>217</v>
      </c>
      <c r="B132" s="138">
        <v>322</v>
      </c>
      <c r="C132" s="13" t="s">
        <v>5</v>
      </c>
      <c r="D132" s="14">
        <v>5000</v>
      </c>
      <c r="E132" s="14">
        <v>8682.69</v>
      </c>
      <c r="F132" s="162">
        <f t="shared" si="2"/>
        <v>173.65380000000002</v>
      </c>
    </row>
    <row r="133" spans="1:6" ht="12" customHeight="1" x14ac:dyDescent="0.2">
      <c r="A133" s="10" t="s">
        <v>218</v>
      </c>
      <c r="B133" s="138">
        <v>323</v>
      </c>
      <c r="C133" s="13" t="s">
        <v>6</v>
      </c>
      <c r="D133" s="14">
        <v>25000</v>
      </c>
      <c r="E133" s="14">
        <v>21050.5</v>
      </c>
      <c r="F133" s="162">
        <f t="shared" si="2"/>
        <v>84.201999999999998</v>
      </c>
    </row>
    <row r="134" spans="1:6" ht="12" customHeight="1" x14ac:dyDescent="0.2">
      <c r="A134" s="10" t="s">
        <v>219</v>
      </c>
      <c r="B134" s="138">
        <v>329</v>
      </c>
      <c r="C134" s="13" t="s">
        <v>7</v>
      </c>
      <c r="D134" s="14">
        <v>10000</v>
      </c>
      <c r="E134" s="14">
        <v>7143.3</v>
      </c>
      <c r="F134" s="162">
        <f t="shared" si="2"/>
        <v>71.433000000000007</v>
      </c>
    </row>
    <row r="135" spans="1:6" s="49" customFormat="1" ht="12" customHeight="1" x14ac:dyDescent="0.2">
      <c r="A135" s="148"/>
      <c r="B135" s="138"/>
      <c r="C135" s="13"/>
      <c r="D135" s="11"/>
      <c r="E135" s="10"/>
      <c r="F135" s="162"/>
    </row>
    <row r="136" spans="1:6" s="49" customFormat="1" ht="15.75" customHeight="1" x14ac:dyDescent="0.2">
      <c r="A136" s="75"/>
      <c r="B136" s="134" t="s">
        <v>63</v>
      </c>
      <c r="C136" s="44" t="s">
        <v>79</v>
      </c>
      <c r="D136" s="74">
        <v>725000</v>
      </c>
      <c r="E136" s="75">
        <v>517629.91</v>
      </c>
      <c r="F136" s="170">
        <f t="shared" si="2"/>
        <v>71.397228965517229</v>
      </c>
    </row>
    <row r="137" spans="1:6" s="49" customFormat="1" ht="15.75" customHeight="1" x14ac:dyDescent="0.2">
      <c r="A137" s="150"/>
      <c r="B137" s="135" t="s">
        <v>38</v>
      </c>
      <c r="C137" s="43" t="s">
        <v>19</v>
      </c>
      <c r="D137" s="77">
        <v>465000</v>
      </c>
      <c r="E137" s="77">
        <v>350928.76</v>
      </c>
      <c r="F137" s="169">
        <f t="shared" si="2"/>
        <v>75.468550537634414</v>
      </c>
    </row>
    <row r="138" spans="1:6" s="49" customFormat="1" ht="12" customHeight="1" x14ac:dyDescent="0.2">
      <c r="A138" s="148"/>
      <c r="B138" s="136">
        <v>3</v>
      </c>
      <c r="C138" s="38" t="s">
        <v>0</v>
      </c>
      <c r="D138" s="11">
        <v>465000</v>
      </c>
      <c r="E138" s="11">
        <v>350928.76</v>
      </c>
      <c r="F138" s="162">
        <f t="shared" si="2"/>
        <v>75.468550537634414</v>
      </c>
    </row>
    <row r="139" spans="1:6" s="49" customFormat="1" ht="12" customHeight="1" x14ac:dyDescent="0.2">
      <c r="A139" s="10"/>
      <c r="B139" s="137">
        <v>32</v>
      </c>
      <c r="C139" s="12" t="s">
        <v>27</v>
      </c>
      <c r="D139" s="11">
        <v>465000</v>
      </c>
      <c r="E139" s="11">
        <v>350928.76</v>
      </c>
      <c r="F139" s="162">
        <f t="shared" si="2"/>
        <v>75.468550537634414</v>
      </c>
    </row>
    <row r="140" spans="1:6" s="49" customFormat="1" ht="12" customHeight="1" x14ac:dyDescent="0.2">
      <c r="A140" s="10" t="s">
        <v>220</v>
      </c>
      <c r="B140" s="138">
        <v>322</v>
      </c>
      <c r="C140" s="13" t="s">
        <v>5</v>
      </c>
      <c r="D140" s="14">
        <v>463000</v>
      </c>
      <c r="E140" s="14">
        <v>350439.26</v>
      </c>
      <c r="F140" s="162">
        <f t="shared" si="2"/>
        <v>75.688825053995686</v>
      </c>
    </row>
    <row r="141" spans="1:6" s="49" customFormat="1" ht="12" customHeight="1" x14ac:dyDescent="0.2">
      <c r="A141" s="10" t="s">
        <v>221</v>
      </c>
      <c r="B141" s="138">
        <v>323</v>
      </c>
      <c r="C141" s="13" t="s">
        <v>6</v>
      </c>
      <c r="D141" s="14">
        <v>1000</v>
      </c>
      <c r="E141" s="14">
        <v>0</v>
      </c>
      <c r="F141" s="162">
        <f t="shared" si="2"/>
        <v>0</v>
      </c>
    </row>
    <row r="142" spans="1:6" s="49" customFormat="1" ht="12" customHeight="1" x14ac:dyDescent="0.2">
      <c r="A142" s="10" t="s">
        <v>222</v>
      </c>
      <c r="B142" s="138">
        <v>329</v>
      </c>
      <c r="C142" s="13" t="s">
        <v>7</v>
      </c>
      <c r="D142" s="14">
        <v>1000</v>
      </c>
      <c r="E142" s="14">
        <v>489.5</v>
      </c>
      <c r="F142" s="162">
        <f t="shared" si="2"/>
        <v>48.949999999999996</v>
      </c>
    </row>
    <row r="143" spans="1:6" s="49" customFormat="1" ht="12" customHeight="1" x14ac:dyDescent="0.2">
      <c r="A143" s="148"/>
      <c r="B143" s="138"/>
      <c r="C143" s="13"/>
      <c r="D143" s="11"/>
      <c r="E143" s="14"/>
      <c r="F143" s="162"/>
    </row>
    <row r="144" spans="1:6" s="49" customFormat="1" ht="15.75" customHeight="1" x14ac:dyDescent="0.2">
      <c r="A144" s="150"/>
      <c r="B144" s="135" t="s">
        <v>37</v>
      </c>
      <c r="C144" s="43" t="s">
        <v>17</v>
      </c>
      <c r="D144" s="77">
        <v>260000</v>
      </c>
      <c r="E144" s="77">
        <v>166701.15</v>
      </c>
      <c r="F144" s="169">
        <f t="shared" si="2"/>
        <v>64.115826923076924</v>
      </c>
    </row>
    <row r="145" spans="1:6" s="49" customFormat="1" ht="12" customHeight="1" x14ac:dyDescent="0.2">
      <c r="A145" s="148"/>
      <c r="B145" s="145">
        <v>31</v>
      </c>
      <c r="C145" s="16" t="s">
        <v>34</v>
      </c>
      <c r="D145" s="11">
        <v>60000</v>
      </c>
      <c r="E145" s="11">
        <v>47200</v>
      </c>
      <c r="F145" s="162">
        <f t="shared" si="2"/>
        <v>78.666666666666657</v>
      </c>
    </row>
    <row r="146" spans="1:6" s="49" customFormat="1" ht="12" customHeight="1" x14ac:dyDescent="0.2">
      <c r="A146" s="10" t="s">
        <v>223</v>
      </c>
      <c r="B146" s="138">
        <v>311</v>
      </c>
      <c r="C146" s="13" t="s">
        <v>1</v>
      </c>
      <c r="D146" s="14">
        <v>60000</v>
      </c>
      <c r="E146" s="14">
        <v>47200</v>
      </c>
      <c r="F146" s="162">
        <f t="shared" si="2"/>
        <v>78.666666666666657</v>
      </c>
    </row>
    <row r="147" spans="1:6" s="49" customFormat="1" ht="12" customHeight="1" x14ac:dyDescent="0.2">
      <c r="A147" s="10"/>
      <c r="B147" s="140">
        <v>32</v>
      </c>
      <c r="C147" s="15" t="s">
        <v>27</v>
      </c>
      <c r="D147" s="11">
        <v>200000</v>
      </c>
      <c r="E147" s="11">
        <v>119501.15</v>
      </c>
      <c r="F147" s="162">
        <f t="shared" si="2"/>
        <v>59.750574999999998</v>
      </c>
    </row>
    <row r="148" spans="1:6" s="49" customFormat="1" ht="12" customHeight="1" x14ac:dyDescent="0.2">
      <c r="A148" s="10" t="s">
        <v>224</v>
      </c>
      <c r="B148" s="138">
        <v>322</v>
      </c>
      <c r="C148" s="13" t="s">
        <v>30</v>
      </c>
      <c r="D148" s="14">
        <v>200000</v>
      </c>
      <c r="E148" s="14">
        <v>119501.15</v>
      </c>
      <c r="F148" s="162">
        <f t="shared" si="2"/>
        <v>59.750574999999998</v>
      </c>
    </row>
    <row r="149" spans="1:6" s="49" customFormat="1" ht="12" customHeight="1" x14ac:dyDescent="0.2">
      <c r="A149" s="10"/>
      <c r="B149" s="136"/>
      <c r="C149" s="38"/>
      <c r="D149" s="11"/>
      <c r="E149" s="14"/>
      <c r="F149" s="162"/>
    </row>
    <row r="150" spans="1:6" s="49" customFormat="1" ht="15.75" customHeight="1" x14ac:dyDescent="0.2">
      <c r="A150" s="67"/>
      <c r="B150" s="130" t="s">
        <v>80</v>
      </c>
      <c r="C150" s="40" t="s">
        <v>102</v>
      </c>
      <c r="D150" s="65">
        <v>9408000</v>
      </c>
      <c r="E150" s="65">
        <v>7873975.1100000003</v>
      </c>
      <c r="F150" s="164">
        <f t="shared" si="2"/>
        <v>83.694463329081643</v>
      </c>
    </row>
    <row r="151" spans="1:6" s="49" customFormat="1" ht="25.5" customHeight="1" x14ac:dyDescent="0.2">
      <c r="A151" s="69"/>
      <c r="B151" s="131" t="s">
        <v>42</v>
      </c>
      <c r="C151" s="39" t="s">
        <v>43</v>
      </c>
      <c r="D151" s="68">
        <v>8978000</v>
      </c>
      <c r="E151" s="68">
        <v>7745294.5800000001</v>
      </c>
      <c r="F151" s="163">
        <f t="shared" si="2"/>
        <v>86.269710180441081</v>
      </c>
    </row>
    <row r="152" spans="1:6" s="49" customFormat="1" ht="12" customHeight="1" x14ac:dyDescent="0.2">
      <c r="A152" s="70"/>
      <c r="B152" s="132" t="s">
        <v>20</v>
      </c>
      <c r="C152" s="41" t="s">
        <v>81</v>
      </c>
      <c r="D152" s="70">
        <v>8978000</v>
      </c>
      <c r="E152" s="70">
        <v>7745294.5800000001</v>
      </c>
      <c r="F152" s="165">
        <f t="shared" si="2"/>
        <v>86.269710180441081</v>
      </c>
    </row>
    <row r="153" spans="1:6" s="49" customFormat="1" ht="15.75" customHeight="1" x14ac:dyDescent="0.2">
      <c r="A153" s="75"/>
      <c r="B153" s="134" t="s">
        <v>52</v>
      </c>
      <c r="C153" s="44" t="s">
        <v>66</v>
      </c>
      <c r="D153" s="74">
        <v>8630000</v>
      </c>
      <c r="E153" s="74">
        <v>7489514.4800000004</v>
      </c>
      <c r="F153" s="170">
        <f t="shared" si="2"/>
        <v>86.784640556199307</v>
      </c>
    </row>
    <row r="154" spans="1:6" s="49" customFormat="1" ht="15.75" customHeight="1" x14ac:dyDescent="0.2">
      <c r="A154" s="150"/>
      <c r="B154" s="135" t="s">
        <v>82</v>
      </c>
      <c r="C154" s="43" t="s">
        <v>83</v>
      </c>
      <c r="D154" s="77">
        <v>8200000</v>
      </c>
      <c r="E154" s="77">
        <v>7136630.2800000003</v>
      </c>
      <c r="F154" s="169">
        <f t="shared" si="2"/>
        <v>87.032076585365857</v>
      </c>
    </row>
    <row r="155" spans="1:6" s="49" customFormat="1" ht="12" customHeight="1" x14ac:dyDescent="0.2">
      <c r="A155" s="148"/>
      <c r="B155" s="140">
        <v>3</v>
      </c>
      <c r="C155" s="15" t="s">
        <v>0</v>
      </c>
      <c r="D155" s="11">
        <v>8200000</v>
      </c>
      <c r="E155" s="21">
        <v>7136630.2800000003</v>
      </c>
      <c r="F155" s="162">
        <f t="shared" si="2"/>
        <v>87.032076585365857</v>
      </c>
    </row>
    <row r="156" spans="1:6" s="49" customFormat="1" ht="12" customHeight="1" x14ac:dyDescent="0.2">
      <c r="A156" s="148"/>
      <c r="B156" s="140">
        <v>31</v>
      </c>
      <c r="C156" s="15" t="s">
        <v>34</v>
      </c>
      <c r="D156" s="11">
        <v>8200000</v>
      </c>
      <c r="E156" s="21">
        <v>7136630.2800000003</v>
      </c>
      <c r="F156" s="162">
        <f t="shared" si="2"/>
        <v>87.032076585365857</v>
      </c>
    </row>
    <row r="157" spans="1:6" s="49" customFormat="1" ht="12" customHeight="1" x14ac:dyDescent="0.2">
      <c r="A157" s="148" t="s">
        <v>225</v>
      </c>
      <c r="B157" s="138">
        <v>311</v>
      </c>
      <c r="C157" s="13" t="s">
        <v>1</v>
      </c>
      <c r="D157" s="14">
        <v>7000000</v>
      </c>
      <c r="E157" s="22">
        <v>6130790.4500000002</v>
      </c>
      <c r="F157" s="162">
        <f t="shared" si="2"/>
        <v>87.582720714285728</v>
      </c>
    </row>
    <row r="158" spans="1:6" s="49" customFormat="1" ht="12" hidden="1" customHeight="1" x14ac:dyDescent="0.2">
      <c r="A158" s="148"/>
      <c r="B158" s="138"/>
      <c r="C158" s="13"/>
      <c r="D158" s="14"/>
      <c r="E158" s="22"/>
      <c r="F158" s="162" t="e">
        <f t="shared" si="2"/>
        <v>#DIV/0!</v>
      </c>
    </row>
    <row r="159" spans="1:6" s="49" customFormat="1" ht="12" customHeight="1" x14ac:dyDescent="0.2">
      <c r="A159" s="148" t="s">
        <v>226</v>
      </c>
      <c r="B159" s="138">
        <v>313</v>
      </c>
      <c r="C159" s="13" t="s">
        <v>3</v>
      </c>
      <c r="D159" s="14">
        <v>1200000</v>
      </c>
      <c r="E159" s="22">
        <v>1005839.83</v>
      </c>
      <c r="F159" s="162">
        <f t="shared" si="2"/>
        <v>83.819985833333334</v>
      </c>
    </row>
    <row r="160" spans="1:6" s="49" customFormat="1" ht="12" customHeight="1" x14ac:dyDescent="0.2">
      <c r="A160" s="148"/>
      <c r="B160" s="138"/>
      <c r="C160" s="13"/>
      <c r="D160" s="11"/>
      <c r="E160" s="22"/>
      <c r="F160" s="162"/>
    </row>
    <row r="161" spans="1:9" s="49" customFormat="1" ht="22.5" customHeight="1" x14ac:dyDescent="0.2">
      <c r="A161" s="150"/>
      <c r="B161" s="135" t="s">
        <v>84</v>
      </c>
      <c r="C161" s="43" t="s">
        <v>85</v>
      </c>
      <c r="D161" s="77">
        <v>430000</v>
      </c>
      <c r="E161" s="78">
        <v>352884.2</v>
      </c>
      <c r="F161" s="169">
        <f t="shared" si="2"/>
        <v>82.066093023255817</v>
      </c>
    </row>
    <row r="162" spans="1:9" s="49" customFormat="1" ht="12" customHeight="1" x14ac:dyDescent="0.2">
      <c r="A162" s="148"/>
      <c r="B162" s="140">
        <v>3</v>
      </c>
      <c r="C162" s="60" t="s">
        <v>0</v>
      </c>
      <c r="D162" s="11">
        <v>295000</v>
      </c>
      <c r="E162" s="21">
        <v>252202.38</v>
      </c>
      <c r="F162" s="162">
        <f t="shared" si="2"/>
        <v>85.492332203389836</v>
      </c>
    </row>
    <row r="163" spans="1:9" s="49" customFormat="1" ht="12" customHeight="1" x14ac:dyDescent="0.2">
      <c r="A163" s="10"/>
      <c r="B163" s="140">
        <v>31</v>
      </c>
      <c r="C163" s="60" t="s">
        <v>34</v>
      </c>
      <c r="D163" s="11">
        <v>295000</v>
      </c>
      <c r="E163" s="21">
        <v>252202.38</v>
      </c>
      <c r="F163" s="162">
        <f t="shared" si="2"/>
        <v>85.492332203389836</v>
      </c>
    </row>
    <row r="164" spans="1:9" s="49" customFormat="1" ht="12" customHeight="1" x14ac:dyDescent="0.2">
      <c r="A164" s="10" t="s">
        <v>227</v>
      </c>
      <c r="B164" s="138">
        <v>312</v>
      </c>
      <c r="C164" s="61" t="s">
        <v>2</v>
      </c>
      <c r="D164" s="14">
        <v>295000</v>
      </c>
      <c r="E164" s="22">
        <v>252202.38</v>
      </c>
      <c r="F164" s="162">
        <f t="shared" si="2"/>
        <v>85.492332203389836</v>
      </c>
    </row>
    <row r="165" spans="1:9" s="49" customFormat="1" ht="12" customHeight="1" x14ac:dyDescent="0.2">
      <c r="A165" s="10"/>
      <c r="B165" s="140">
        <v>32</v>
      </c>
      <c r="C165" s="15" t="s">
        <v>27</v>
      </c>
      <c r="D165" s="11">
        <v>135000</v>
      </c>
      <c r="E165" s="21">
        <v>100681.82</v>
      </c>
      <c r="F165" s="162">
        <f t="shared" si="2"/>
        <v>74.579125925925922</v>
      </c>
    </row>
    <row r="166" spans="1:9" s="49" customFormat="1" ht="12" customHeight="1" x14ac:dyDescent="0.2">
      <c r="A166" s="10" t="s">
        <v>228</v>
      </c>
      <c r="B166" s="138">
        <v>321</v>
      </c>
      <c r="C166" s="13" t="s">
        <v>4</v>
      </c>
      <c r="D166" s="14">
        <v>120000</v>
      </c>
      <c r="E166" s="155">
        <v>88681.82</v>
      </c>
      <c r="F166" s="162">
        <f t="shared" si="2"/>
        <v>73.90151666666668</v>
      </c>
    </row>
    <row r="167" spans="1:9" s="49" customFormat="1" ht="12" customHeight="1" x14ac:dyDescent="0.2">
      <c r="A167" s="10" t="s">
        <v>229</v>
      </c>
      <c r="B167" s="138">
        <v>329</v>
      </c>
      <c r="C167" s="13" t="s">
        <v>7</v>
      </c>
      <c r="D167" s="14">
        <v>15000</v>
      </c>
      <c r="E167" s="155">
        <v>12000</v>
      </c>
      <c r="F167" s="162">
        <f t="shared" si="2"/>
        <v>80</v>
      </c>
    </row>
    <row r="168" spans="1:9" s="49" customFormat="1" ht="12" customHeight="1" x14ac:dyDescent="0.2">
      <c r="A168" s="10"/>
      <c r="B168" s="138"/>
      <c r="C168" s="13"/>
      <c r="D168" s="11"/>
      <c r="E168" s="22"/>
      <c r="F168" s="162"/>
    </row>
    <row r="169" spans="1:9" s="49" customFormat="1" ht="15.75" customHeight="1" x14ac:dyDescent="0.2">
      <c r="A169" s="75"/>
      <c r="B169" s="134" t="s">
        <v>63</v>
      </c>
      <c r="C169" s="44" t="s">
        <v>79</v>
      </c>
      <c r="D169" s="74">
        <v>188000</v>
      </c>
      <c r="E169" s="74">
        <v>121739.2</v>
      </c>
      <c r="F169" s="170">
        <f t="shared" si="2"/>
        <v>64.754893617021267</v>
      </c>
    </row>
    <row r="170" spans="1:9" ht="23.25" customHeight="1" x14ac:dyDescent="0.2">
      <c r="A170" s="80"/>
      <c r="B170" s="135" t="s">
        <v>86</v>
      </c>
      <c r="C170" s="43" t="s">
        <v>87</v>
      </c>
      <c r="D170" s="77">
        <v>188000</v>
      </c>
      <c r="E170" s="77">
        <v>121739.2</v>
      </c>
      <c r="F170" s="169">
        <f t="shared" si="2"/>
        <v>64.754893617021267</v>
      </c>
      <c r="I170" s="57"/>
    </row>
    <row r="171" spans="1:9" ht="12" hidden="1" customHeight="1" x14ac:dyDescent="0.2">
      <c r="A171" s="10"/>
      <c r="B171" s="136"/>
      <c r="C171" s="38"/>
      <c r="D171" s="11"/>
      <c r="E171" s="10"/>
      <c r="F171" s="162" t="e">
        <f t="shared" si="2"/>
        <v>#DIV/0!</v>
      </c>
    </row>
    <row r="172" spans="1:9" ht="12" customHeight="1" x14ac:dyDescent="0.2">
      <c r="A172" s="10"/>
      <c r="B172" s="137">
        <v>31</v>
      </c>
      <c r="C172" s="12" t="s">
        <v>34</v>
      </c>
      <c r="D172" s="11">
        <v>10000</v>
      </c>
      <c r="E172" s="11">
        <v>2740.9</v>
      </c>
      <c r="F172" s="162">
        <f t="shared" si="2"/>
        <v>27.408999999999999</v>
      </c>
    </row>
    <row r="173" spans="1:9" ht="12" customHeight="1" x14ac:dyDescent="0.2">
      <c r="A173" s="10" t="s">
        <v>230</v>
      </c>
      <c r="B173" s="138">
        <v>312</v>
      </c>
      <c r="C173" s="13" t="s">
        <v>32</v>
      </c>
      <c r="D173" s="14">
        <v>10000</v>
      </c>
      <c r="E173" s="14">
        <v>2740.9</v>
      </c>
      <c r="F173" s="162">
        <f t="shared" si="2"/>
        <v>27.408999999999999</v>
      </c>
    </row>
    <row r="174" spans="1:9" ht="12" customHeight="1" x14ac:dyDescent="0.2">
      <c r="A174" s="10"/>
      <c r="B174" s="140">
        <v>32</v>
      </c>
      <c r="C174" s="15" t="s">
        <v>27</v>
      </c>
      <c r="D174" s="11">
        <v>58000</v>
      </c>
      <c r="E174" s="11">
        <v>1944</v>
      </c>
      <c r="F174" s="162">
        <f t="shared" si="2"/>
        <v>3.3517241379310345</v>
      </c>
    </row>
    <row r="175" spans="1:9" ht="12" hidden="1" customHeight="1" x14ac:dyDescent="0.2">
      <c r="A175" s="10"/>
      <c r="B175" s="138"/>
      <c r="C175" s="13"/>
      <c r="D175" s="11"/>
      <c r="E175" s="10"/>
      <c r="F175" s="162" t="e">
        <f t="shared" si="2"/>
        <v>#DIV/0!</v>
      </c>
    </row>
    <row r="176" spans="1:9" ht="12" customHeight="1" x14ac:dyDescent="0.2">
      <c r="A176" s="10" t="s">
        <v>231</v>
      </c>
      <c r="B176" s="139">
        <v>322</v>
      </c>
      <c r="C176" s="27" t="s">
        <v>41</v>
      </c>
      <c r="D176" s="14">
        <v>45000</v>
      </c>
      <c r="E176" s="10">
        <v>0</v>
      </c>
      <c r="F176" s="162">
        <f t="shared" si="2"/>
        <v>0</v>
      </c>
    </row>
    <row r="177" spans="1:6" s="49" customFormat="1" ht="12" customHeight="1" x14ac:dyDescent="0.2">
      <c r="A177" s="10" t="s">
        <v>232</v>
      </c>
      <c r="B177" s="138">
        <v>323</v>
      </c>
      <c r="C177" s="13" t="s">
        <v>33</v>
      </c>
      <c r="D177" s="14">
        <v>8000</v>
      </c>
      <c r="E177" s="14">
        <v>1944</v>
      </c>
      <c r="F177" s="162">
        <f t="shared" si="2"/>
        <v>24.3</v>
      </c>
    </row>
    <row r="178" spans="1:6" ht="12" customHeight="1" x14ac:dyDescent="0.2">
      <c r="A178" s="10" t="s">
        <v>233</v>
      </c>
      <c r="B178" s="139">
        <v>329</v>
      </c>
      <c r="C178" s="27" t="s">
        <v>40</v>
      </c>
      <c r="D178" s="14">
        <v>5000</v>
      </c>
      <c r="E178" s="10">
        <v>0</v>
      </c>
      <c r="F178" s="162">
        <f t="shared" si="2"/>
        <v>0</v>
      </c>
    </row>
    <row r="179" spans="1:6" s="36" customFormat="1" ht="12" customHeight="1" x14ac:dyDescent="0.2">
      <c r="A179" s="10"/>
      <c r="B179" s="141">
        <v>37</v>
      </c>
      <c r="C179" s="26" t="s">
        <v>49</v>
      </c>
      <c r="D179" s="11">
        <v>120000</v>
      </c>
      <c r="E179" s="11">
        <v>117054.39999999999</v>
      </c>
      <c r="F179" s="162">
        <f t="shared" si="2"/>
        <v>97.545333333333332</v>
      </c>
    </row>
    <row r="180" spans="1:6" s="36" customFormat="1" ht="12" customHeight="1" x14ac:dyDescent="0.2">
      <c r="A180" s="10" t="s">
        <v>234</v>
      </c>
      <c r="B180" s="139">
        <v>372</v>
      </c>
      <c r="C180" s="27" t="s">
        <v>48</v>
      </c>
      <c r="D180" s="14">
        <v>120000</v>
      </c>
      <c r="E180" s="14">
        <v>117054.39999999999</v>
      </c>
      <c r="F180" s="162">
        <f t="shared" si="2"/>
        <v>97.545333333333332</v>
      </c>
    </row>
    <row r="181" spans="1:6" s="50" customFormat="1" ht="12" customHeight="1" x14ac:dyDescent="0.2">
      <c r="A181" s="10"/>
      <c r="B181" s="139"/>
      <c r="C181" s="27"/>
      <c r="D181" s="11"/>
      <c r="E181" s="10"/>
      <c r="F181" s="162"/>
    </row>
    <row r="182" spans="1:6" s="50" customFormat="1" ht="15.75" customHeight="1" x14ac:dyDescent="0.2">
      <c r="A182" s="75"/>
      <c r="B182" s="134" t="s">
        <v>60</v>
      </c>
      <c r="C182" s="44" t="s">
        <v>74</v>
      </c>
      <c r="D182" s="74">
        <v>160000</v>
      </c>
      <c r="E182" s="74">
        <v>134040.9</v>
      </c>
      <c r="F182" s="170">
        <f t="shared" si="2"/>
        <v>83.775562500000007</v>
      </c>
    </row>
    <row r="183" spans="1:6" s="50" customFormat="1" ht="24" customHeight="1" x14ac:dyDescent="0.2">
      <c r="A183" s="150"/>
      <c r="B183" s="135" t="s">
        <v>23</v>
      </c>
      <c r="C183" s="43" t="s">
        <v>88</v>
      </c>
      <c r="D183" s="77">
        <v>160000</v>
      </c>
      <c r="E183" s="77">
        <v>134040.9</v>
      </c>
      <c r="F183" s="169">
        <f t="shared" si="2"/>
        <v>83.775562500000007</v>
      </c>
    </row>
    <row r="184" spans="1:6" s="50" customFormat="1" ht="12" customHeight="1" x14ac:dyDescent="0.2">
      <c r="A184" s="10"/>
      <c r="B184" s="141">
        <v>42</v>
      </c>
      <c r="C184" s="26" t="s">
        <v>36</v>
      </c>
      <c r="D184" s="11">
        <v>160000</v>
      </c>
      <c r="E184" s="11">
        <v>134040.9</v>
      </c>
      <c r="F184" s="162">
        <f t="shared" si="2"/>
        <v>83.775562500000007</v>
      </c>
    </row>
    <row r="185" spans="1:6" s="50" customFormat="1" ht="12" customHeight="1" x14ac:dyDescent="0.2">
      <c r="A185" s="10" t="s">
        <v>235</v>
      </c>
      <c r="B185" s="139">
        <v>422</v>
      </c>
      <c r="C185" s="27" t="s">
        <v>106</v>
      </c>
      <c r="D185" s="14">
        <v>5000</v>
      </c>
      <c r="E185" s="14">
        <v>0</v>
      </c>
      <c r="F185" s="162">
        <f t="shared" si="2"/>
        <v>0</v>
      </c>
    </row>
    <row r="186" spans="1:6" s="50" customFormat="1" ht="12" customHeight="1" x14ac:dyDescent="0.2">
      <c r="A186" s="10" t="s">
        <v>236</v>
      </c>
      <c r="B186" s="139">
        <v>424</v>
      </c>
      <c r="C186" s="27" t="s">
        <v>44</v>
      </c>
      <c r="D186" s="14">
        <v>155000</v>
      </c>
      <c r="E186" s="14">
        <v>134040.9</v>
      </c>
      <c r="F186" s="162">
        <f t="shared" si="2"/>
        <v>86.477999999999994</v>
      </c>
    </row>
    <row r="187" spans="1:6" s="50" customFormat="1" ht="12" customHeight="1" x14ac:dyDescent="0.2">
      <c r="A187" s="10"/>
      <c r="B187" s="139"/>
      <c r="C187" s="27"/>
      <c r="D187" s="11"/>
      <c r="E187" s="14"/>
      <c r="F187" s="162"/>
    </row>
    <row r="188" spans="1:6" s="50" customFormat="1" ht="22.5" customHeight="1" x14ac:dyDescent="0.2">
      <c r="A188" s="69"/>
      <c r="B188" s="131" t="s">
        <v>89</v>
      </c>
      <c r="C188" s="39" t="s">
        <v>257</v>
      </c>
      <c r="D188" s="68">
        <v>430000</v>
      </c>
      <c r="E188" s="68">
        <v>128680.53</v>
      </c>
      <c r="F188" s="163">
        <f t="shared" si="2"/>
        <v>29.925704651162789</v>
      </c>
    </row>
    <row r="189" spans="1:6" s="50" customFormat="1" ht="25.5" customHeight="1" x14ac:dyDescent="0.2">
      <c r="A189" s="70"/>
      <c r="B189" s="132" t="s">
        <v>39</v>
      </c>
      <c r="C189" s="41" t="s">
        <v>90</v>
      </c>
      <c r="D189" s="70">
        <v>430000</v>
      </c>
      <c r="E189" s="70">
        <v>128680.53</v>
      </c>
      <c r="F189" s="165">
        <f t="shared" si="2"/>
        <v>29.925704651162789</v>
      </c>
    </row>
    <row r="190" spans="1:6" s="50" customFormat="1" ht="15.75" customHeight="1" x14ac:dyDescent="0.2">
      <c r="A190" s="75"/>
      <c r="B190" s="134" t="s">
        <v>63</v>
      </c>
      <c r="C190" s="44" t="s">
        <v>79</v>
      </c>
      <c r="D190" s="74">
        <v>430000</v>
      </c>
      <c r="E190" s="74">
        <v>128680.53</v>
      </c>
      <c r="F190" s="170">
        <f t="shared" si="2"/>
        <v>29.925704651162789</v>
      </c>
    </row>
    <row r="191" spans="1:6" s="50" customFormat="1" ht="24.75" customHeight="1" x14ac:dyDescent="0.2">
      <c r="A191" s="150"/>
      <c r="B191" s="146" t="s">
        <v>64</v>
      </c>
      <c r="C191" s="64" t="s">
        <v>91</v>
      </c>
      <c r="D191" s="77">
        <v>430000</v>
      </c>
      <c r="E191" s="77">
        <v>128680.53</v>
      </c>
      <c r="F191" s="169">
        <f t="shared" si="2"/>
        <v>29.925704651162789</v>
      </c>
    </row>
    <row r="192" spans="1:6" s="50" customFormat="1" ht="12" customHeight="1" x14ac:dyDescent="0.2">
      <c r="A192" s="148"/>
      <c r="B192" s="137">
        <v>32</v>
      </c>
      <c r="C192" s="12" t="s">
        <v>27</v>
      </c>
      <c r="D192" s="11">
        <v>430000</v>
      </c>
      <c r="E192" s="156" t="s">
        <v>256</v>
      </c>
      <c r="F192" s="162">
        <v>29.93</v>
      </c>
    </row>
    <row r="193" spans="1:6" s="50" customFormat="1" ht="12" customHeight="1" x14ac:dyDescent="0.2">
      <c r="A193" s="10" t="s">
        <v>237</v>
      </c>
      <c r="B193" s="138">
        <v>321</v>
      </c>
      <c r="C193" s="13" t="s">
        <v>105</v>
      </c>
      <c r="D193" s="14">
        <v>300000</v>
      </c>
      <c r="E193" s="14">
        <v>73386.320000000007</v>
      </c>
      <c r="F193" s="162">
        <f t="shared" si="2"/>
        <v>24.462106666666671</v>
      </c>
    </row>
    <row r="194" spans="1:6" s="50" customFormat="1" ht="12" customHeight="1" x14ac:dyDescent="0.2">
      <c r="A194" s="10" t="s">
        <v>238</v>
      </c>
      <c r="B194" s="138">
        <v>322</v>
      </c>
      <c r="C194" s="13" t="s">
        <v>5</v>
      </c>
      <c r="D194" s="14">
        <v>23000</v>
      </c>
      <c r="E194" s="14">
        <v>4228.05</v>
      </c>
      <c r="F194" s="162">
        <f t="shared" si="2"/>
        <v>18.382826086956523</v>
      </c>
    </row>
    <row r="195" spans="1:6" s="50" customFormat="1" ht="12" customHeight="1" x14ac:dyDescent="0.2">
      <c r="A195" s="10" t="s">
        <v>239</v>
      </c>
      <c r="B195" s="138">
        <v>324</v>
      </c>
      <c r="C195" s="13" t="s">
        <v>45</v>
      </c>
      <c r="D195" s="14">
        <v>100000</v>
      </c>
      <c r="E195" s="14">
        <v>47315.75</v>
      </c>
      <c r="F195" s="162">
        <f t="shared" ref="F195:F220" si="3">(E195/D195)*100</f>
        <v>47.315750000000001</v>
      </c>
    </row>
    <row r="196" spans="1:6" s="50" customFormat="1" ht="12" customHeight="1" x14ac:dyDescent="0.2">
      <c r="A196" s="10" t="s">
        <v>240</v>
      </c>
      <c r="B196" s="138">
        <v>329</v>
      </c>
      <c r="C196" s="13" t="s">
        <v>7</v>
      </c>
      <c r="D196" s="14">
        <v>7000</v>
      </c>
      <c r="E196" s="14">
        <v>3750.41</v>
      </c>
      <c r="F196" s="162">
        <f t="shared" si="3"/>
        <v>53.577285714285715</v>
      </c>
    </row>
    <row r="197" spans="1:6" s="50" customFormat="1" ht="12" customHeight="1" x14ac:dyDescent="0.2">
      <c r="A197" s="148"/>
      <c r="B197" s="138"/>
      <c r="C197" s="13"/>
      <c r="D197" s="11"/>
      <c r="E197" s="14"/>
      <c r="F197" s="162"/>
    </row>
    <row r="198" spans="1:6" s="50" customFormat="1" ht="15.75" customHeight="1" x14ac:dyDescent="0.2">
      <c r="A198" s="67"/>
      <c r="B198" s="130" t="s">
        <v>92</v>
      </c>
      <c r="C198" s="83" t="s">
        <v>103</v>
      </c>
      <c r="D198" s="65">
        <v>13000</v>
      </c>
      <c r="E198" s="65">
        <v>4590.5600000000004</v>
      </c>
      <c r="F198" s="164">
        <f t="shared" si="3"/>
        <v>35.312000000000005</v>
      </c>
    </row>
    <row r="199" spans="1:6" s="50" customFormat="1" ht="15.75" customHeight="1" x14ac:dyDescent="0.2">
      <c r="A199" s="69"/>
      <c r="B199" s="131" t="s">
        <v>50</v>
      </c>
      <c r="C199" s="39" t="s">
        <v>51</v>
      </c>
      <c r="D199" s="68">
        <v>13000</v>
      </c>
      <c r="E199" s="68">
        <v>4590.5600000000004</v>
      </c>
      <c r="F199" s="163">
        <f t="shared" si="3"/>
        <v>35.312000000000005</v>
      </c>
    </row>
    <row r="200" spans="1:6" s="50" customFormat="1" ht="15.75" customHeight="1" x14ac:dyDescent="0.2">
      <c r="A200" s="70"/>
      <c r="B200" s="132" t="s">
        <v>24</v>
      </c>
      <c r="C200" s="41" t="s">
        <v>93</v>
      </c>
      <c r="D200" s="70">
        <v>13000</v>
      </c>
      <c r="E200" s="70">
        <v>4590.5600000000004</v>
      </c>
      <c r="F200" s="165">
        <f t="shared" si="3"/>
        <v>35.312000000000005</v>
      </c>
    </row>
    <row r="201" spans="1:6" s="50" customFormat="1" ht="15.75" customHeight="1" x14ac:dyDescent="0.2">
      <c r="A201" s="75"/>
      <c r="B201" s="134" t="s">
        <v>52</v>
      </c>
      <c r="C201" s="44" t="s">
        <v>66</v>
      </c>
      <c r="D201" s="74">
        <v>6000</v>
      </c>
      <c r="E201" s="74">
        <v>4590.5600000000004</v>
      </c>
      <c r="F201" s="170">
        <f t="shared" si="3"/>
        <v>76.509333333333345</v>
      </c>
    </row>
    <row r="202" spans="1:6" s="50" customFormat="1" ht="15.75" customHeight="1" x14ac:dyDescent="0.2">
      <c r="A202" s="79"/>
      <c r="B202" s="135" t="s">
        <v>14</v>
      </c>
      <c r="C202" s="43" t="s">
        <v>15</v>
      </c>
      <c r="D202" s="77">
        <v>6000</v>
      </c>
      <c r="E202" s="77">
        <v>4590.5600000000004</v>
      </c>
      <c r="F202" s="169">
        <f t="shared" si="3"/>
        <v>76.509333333333345</v>
      </c>
    </row>
    <row r="203" spans="1:6" s="50" customFormat="1" ht="12" customHeight="1" x14ac:dyDescent="0.2">
      <c r="A203" s="148"/>
      <c r="B203" s="137">
        <v>32</v>
      </c>
      <c r="C203" s="12" t="s">
        <v>27</v>
      </c>
      <c r="D203" s="11">
        <v>6000</v>
      </c>
      <c r="E203" s="11">
        <v>4590.5600000000004</v>
      </c>
      <c r="F203" s="162">
        <f t="shared" si="3"/>
        <v>76.509333333333345</v>
      </c>
    </row>
    <row r="204" spans="1:6" s="50" customFormat="1" ht="12" customHeight="1" x14ac:dyDescent="0.2">
      <c r="A204" s="10" t="s">
        <v>241</v>
      </c>
      <c r="B204" s="144">
        <v>321</v>
      </c>
      <c r="C204" s="28" t="s">
        <v>4</v>
      </c>
      <c r="D204" s="14">
        <v>500</v>
      </c>
      <c r="E204" s="14">
        <v>0</v>
      </c>
      <c r="F204" s="162">
        <f t="shared" si="3"/>
        <v>0</v>
      </c>
    </row>
    <row r="205" spans="1:6" s="50" customFormat="1" ht="12" customHeight="1" x14ac:dyDescent="0.2">
      <c r="A205" s="10" t="s">
        <v>242</v>
      </c>
      <c r="B205" s="138">
        <v>322</v>
      </c>
      <c r="C205" s="13" t="s">
        <v>5</v>
      </c>
      <c r="D205" s="14">
        <v>5000</v>
      </c>
      <c r="E205" s="14">
        <v>3993.51</v>
      </c>
      <c r="F205" s="162">
        <f t="shared" si="3"/>
        <v>79.870199999999997</v>
      </c>
    </row>
    <row r="206" spans="1:6" s="50" customFormat="1" ht="12" customHeight="1" x14ac:dyDescent="0.2">
      <c r="A206" s="10" t="s">
        <v>243</v>
      </c>
      <c r="B206" s="138">
        <v>329</v>
      </c>
      <c r="C206" s="13" t="s">
        <v>7</v>
      </c>
      <c r="D206" s="14">
        <v>500</v>
      </c>
      <c r="E206" s="10">
        <v>597.04999999999995</v>
      </c>
      <c r="F206" s="162">
        <f t="shared" si="3"/>
        <v>119.41</v>
      </c>
    </row>
    <row r="207" spans="1:6" s="84" customFormat="1" ht="12" customHeight="1" x14ac:dyDescent="0.2">
      <c r="A207" s="10"/>
      <c r="B207" s="138"/>
      <c r="C207" s="13"/>
      <c r="D207" s="11"/>
      <c r="E207" s="10"/>
      <c r="F207" s="162"/>
    </row>
    <row r="208" spans="1:6" s="50" customFormat="1" ht="12" customHeight="1" x14ac:dyDescent="0.2">
      <c r="A208" s="10"/>
      <c r="B208" s="138"/>
      <c r="C208" s="13"/>
      <c r="D208" s="81"/>
      <c r="E208" s="82"/>
      <c r="F208" s="162"/>
    </row>
    <row r="209" spans="1:6" s="50" customFormat="1" ht="15.75" customHeight="1" x14ac:dyDescent="0.2">
      <c r="A209" s="75"/>
      <c r="B209" s="134" t="s">
        <v>60</v>
      </c>
      <c r="C209" s="44" t="s">
        <v>74</v>
      </c>
      <c r="D209" s="74">
        <v>7000</v>
      </c>
      <c r="E209" s="171">
        <v>0</v>
      </c>
      <c r="F209" s="170">
        <f t="shared" si="3"/>
        <v>0</v>
      </c>
    </row>
    <row r="210" spans="1:6" s="50" customFormat="1" ht="15.75" customHeight="1" x14ac:dyDescent="0.2">
      <c r="A210" s="79"/>
      <c r="B210" s="135" t="s">
        <v>23</v>
      </c>
      <c r="C210" s="43" t="s">
        <v>71</v>
      </c>
      <c r="D210" s="77">
        <v>7000</v>
      </c>
      <c r="E210" s="172">
        <v>0</v>
      </c>
      <c r="F210" s="169">
        <f t="shared" si="3"/>
        <v>0</v>
      </c>
    </row>
    <row r="211" spans="1:6" s="50" customFormat="1" ht="12" customHeight="1" x14ac:dyDescent="0.2">
      <c r="A211" s="10"/>
      <c r="B211" s="141">
        <v>4</v>
      </c>
      <c r="C211" s="26" t="s">
        <v>10</v>
      </c>
      <c r="D211" s="11">
        <v>7000</v>
      </c>
      <c r="E211" s="11">
        <v>0</v>
      </c>
      <c r="F211" s="162">
        <f t="shared" si="3"/>
        <v>0</v>
      </c>
    </row>
    <row r="212" spans="1:6" ht="12" customHeight="1" x14ac:dyDescent="0.2">
      <c r="A212" s="10"/>
      <c r="B212" s="141">
        <v>42</v>
      </c>
      <c r="C212" s="26" t="s">
        <v>36</v>
      </c>
      <c r="D212" s="11">
        <v>7000</v>
      </c>
      <c r="E212" s="11">
        <v>0</v>
      </c>
      <c r="F212" s="162">
        <f t="shared" si="3"/>
        <v>0</v>
      </c>
    </row>
    <row r="213" spans="1:6" ht="12" customHeight="1" x14ac:dyDescent="0.2">
      <c r="A213" s="10" t="s">
        <v>244</v>
      </c>
      <c r="B213" s="139">
        <v>422</v>
      </c>
      <c r="C213" s="27" t="s">
        <v>9</v>
      </c>
      <c r="D213" s="14">
        <v>7000</v>
      </c>
      <c r="E213" s="14">
        <v>0</v>
      </c>
      <c r="F213" s="162">
        <f t="shared" si="3"/>
        <v>0</v>
      </c>
    </row>
    <row r="214" spans="1:6" ht="12" customHeight="1" x14ac:dyDescent="0.2">
      <c r="A214" s="148"/>
      <c r="B214" s="138"/>
      <c r="C214" s="13"/>
      <c r="D214" s="11"/>
      <c r="E214" s="10"/>
      <c r="F214" s="162"/>
    </row>
    <row r="215" spans="1:6" ht="15.75" customHeight="1" x14ac:dyDescent="0.2">
      <c r="A215" s="67"/>
      <c r="B215" s="130" t="s">
        <v>94</v>
      </c>
      <c r="C215" s="40" t="s">
        <v>104</v>
      </c>
      <c r="D215" s="65">
        <v>3000</v>
      </c>
      <c r="E215" s="160">
        <v>180.93</v>
      </c>
      <c r="F215" s="164">
        <f t="shared" si="3"/>
        <v>6.0310000000000006</v>
      </c>
    </row>
    <row r="216" spans="1:6" ht="15.75" customHeight="1" x14ac:dyDescent="0.2">
      <c r="A216" s="69"/>
      <c r="B216" s="131" t="s">
        <v>21</v>
      </c>
      <c r="C216" s="39" t="s">
        <v>95</v>
      </c>
      <c r="D216" s="68">
        <v>3000</v>
      </c>
      <c r="E216" s="161">
        <v>180.93</v>
      </c>
      <c r="F216" s="163">
        <f t="shared" si="3"/>
        <v>6.0310000000000006</v>
      </c>
    </row>
    <row r="217" spans="1:6" s="3" customFormat="1" ht="15.75" customHeight="1" x14ac:dyDescent="0.2">
      <c r="A217" s="75"/>
      <c r="B217" s="134" t="s">
        <v>52</v>
      </c>
      <c r="C217" s="44" t="s">
        <v>66</v>
      </c>
      <c r="D217" s="74">
        <v>3000</v>
      </c>
      <c r="E217" s="75">
        <v>180.93</v>
      </c>
      <c r="F217" s="170">
        <f t="shared" si="3"/>
        <v>6.0310000000000006</v>
      </c>
    </row>
    <row r="218" spans="1:6" s="3" customFormat="1" ht="15.75" customHeight="1" x14ac:dyDescent="0.2">
      <c r="A218" s="79"/>
      <c r="B218" s="135" t="s">
        <v>14</v>
      </c>
      <c r="C218" s="43" t="s">
        <v>15</v>
      </c>
      <c r="D218" s="77">
        <v>3000</v>
      </c>
      <c r="E218" s="46">
        <v>180.93</v>
      </c>
      <c r="F218" s="169">
        <f t="shared" si="3"/>
        <v>6.0310000000000006</v>
      </c>
    </row>
    <row r="219" spans="1:6" s="3" customFormat="1" x14ac:dyDescent="0.2">
      <c r="A219" s="147"/>
      <c r="B219" s="137">
        <v>32</v>
      </c>
      <c r="C219" s="12" t="s">
        <v>27</v>
      </c>
      <c r="D219" s="11">
        <v>3000</v>
      </c>
      <c r="E219" s="9">
        <v>180.93</v>
      </c>
      <c r="F219" s="162">
        <f t="shared" si="3"/>
        <v>6.0310000000000006</v>
      </c>
    </row>
    <row r="220" spans="1:6" s="3" customFormat="1" x14ac:dyDescent="0.2">
      <c r="A220" s="10" t="s">
        <v>245</v>
      </c>
      <c r="B220" s="138">
        <v>323</v>
      </c>
      <c r="C220" s="13" t="s">
        <v>6</v>
      </c>
      <c r="D220" s="14">
        <v>3000</v>
      </c>
      <c r="E220" s="10">
        <v>180.93</v>
      </c>
      <c r="F220" s="162">
        <f t="shared" si="3"/>
        <v>6.0310000000000006</v>
      </c>
    </row>
    <row r="221" spans="1:6" x14ac:dyDescent="0.2">
      <c r="A221" s="148"/>
      <c r="B221" s="138"/>
      <c r="C221" s="13"/>
      <c r="D221" s="11"/>
      <c r="E221" s="10"/>
      <c r="F221" s="23"/>
    </row>
    <row r="222" spans="1:6" hidden="1" x14ac:dyDescent="0.2">
      <c r="B222" s="35"/>
      <c r="C222" s="13"/>
      <c r="D222" s="11"/>
      <c r="E222" s="22"/>
      <c r="F222" s="22"/>
    </row>
    <row r="223" spans="1:6" hidden="1" x14ac:dyDescent="0.2">
      <c r="B223" s="17"/>
      <c r="C223" s="12"/>
      <c r="D223" s="10"/>
      <c r="E223" s="23"/>
      <c r="F223" s="23"/>
    </row>
    <row r="224" spans="1:6" hidden="1" x14ac:dyDescent="0.2">
      <c r="B224" s="17"/>
      <c r="C224" s="12"/>
      <c r="D224" s="19"/>
      <c r="E224" s="25"/>
      <c r="F224" s="23"/>
    </row>
    <row r="225" spans="2:6" hidden="1" x14ac:dyDescent="0.2">
      <c r="B225" s="17"/>
      <c r="C225" s="12"/>
      <c r="D225" s="19"/>
      <c r="E225" s="25"/>
      <c r="F225" s="23"/>
    </row>
    <row r="226" spans="2:6" hidden="1" x14ac:dyDescent="0.2">
      <c r="B226" s="20"/>
      <c r="C226" s="13"/>
      <c r="D226" s="18"/>
      <c r="E226" s="24"/>
      <c r="F226" s="23"/>
    </row>
    <row r="227" spans="2:6" hidden="1" x14ac:dyDescent="0.2">
      <c r="B227" s="20"/>
      <c r="C227" s="13"/>
      <c r="D227" s="10"/>
      <c r="E227" s="23"/>
      <c r="F227" s="23"/>
    </row>
    <row r="228" spans="2:6" hidden="1" x14ac:dyDescent="0.2">
      <c r="B228" s="20"/>
      <c r="C228" s="13"/>
      <c r="D228" s="14"/>
      <c r="E228" s="22"/>
      <c r="F228" s="23"/>
    </row>
    <row r="229" spans="2:6" hidden="1" x14ac:dyDescent="0.2">
      <c r="B229" s="29"/>
      <c r="C229" s="30"/>
      <c r="D229" s="31"/>
      <c r="E229" s="32"/>
      <c r="F229" s="33"/>
    </row>
    <row r="230" spans="2:6" x14ac:dyDescent="0.2">
      <c r="B230" s="5"/>
      <c r="C230" s="4"/>
      <c r="D230" s="2"/>
      <c r="E230" s="2"/>
      <c r="F230" s="2"/>
    </row>
    <row r="231" spans="2:6" x14ac:dyDescent="0.2">
      <c r="B231" s="5"/>
      <c r="C231" s="4"/>
      <c r="D231" s="2"/>
      <c r="E231" s="2"/>
      <c r="F231" s="2"/>
    </row>
    <row r="232" spans="2:6" hidden="1" x14ac:dyDescent="0.2">
      <c r="B232" s="5"/>
      <c r="C232" s="4"/>
      <c r="D232" s="2"/>
      <c r="E232" s="2"/>
      <c r="F232" s="2"/>
    </row>
    <row r="233" spans="2:6" x14ac:dyDescent="0.2">
      <c r="B233" s="174" t="s">
        <v>263</v>
      </c>
      <c r="C233" s="4"/>
      <c r="D233" s="2"/>
      <c r="E233" s="2"/>
      <c r="F233" s="2"/>
    </row>
    <row r="234" spans="2:6" x14ac:dyDescent="0.2">
      <c r="B234" s="174" t="s">
        <v>264</v>
      </c>
      <c r="C234" s="4"/>
      <c r="D234" s="2"/>
      <c r="E234" s="2"/>
      <c r="F234" s="2"/>
    </row>
    <row r="235" spans="2:6" x14ac:dyDescent="0.2">
      <c r="B235" s="174" t="s">
        <v>265</v>
      </c>
      <c r="C235" s="4"/>
      <c r="D235" s="2"/>
      <c r="E235" s="2"/>
      <c r="F235" s="2"/>
    </row>
    <row r="236" spans="2:6" x14ac:dyDescent="0.2">
      <c r="B236" s="5"/>
      <c r="C236" s="4"/>
      <c r="D236" s="2"/>
      <c r="E236" s="2"/>
      <c r="F236" s="2"/>
    </row>
    <row r="237" spans="2:6" x14ac:dyDescent="0.2">
      <c r="B237" s="5"/>
      <c r="C237" s="4"/>
      <c r="D237" s="2"/>
      <c r="E237" s="2"/>
      <c r="F237" s="2"/>
    </row>
    <row r="238" spans="2:6" x14ac:dyDescent="0.2">
      <c r="B238" s="5"/>
      <c r="C238" s="4"/>
      <c r="D238" s="2"/>
      <c r="E238" s="2"/>
      <c r="F238" s="2"/>
    </row>
    <row r="239" spans="2:6" x14ac:dyDescent="0.2">
      <c r="B239" s="173" t="s">
        <v>259</v>
      </c>
      <c r="C239" s="4"/>
      <c r="D239" s="2" t="s">
        <v>261</v>
      </c>
      <c r="E239" s="2"/>
      <c r="F239" s="2"/>
    </row>
    <row r="240" spans="2:6" x14ac:dyDescent="0.2">
      <c r="B240" s="173" t="s">
        <v>260</v>
      </c>
      <c r="C240" s="4"/>
      <c r="D240" s="2" t="s">
        <v>262</v>
      </c>
      <c r="E240" s="2"/>
      <c r="F240" s="2"/>
    </row>
    <row r="241" spans="2:6" x14ac:dyDescent="0.2">
      <c r="B241" s="5"/>
      <c r="C241" s="4"/>
      <c r="D241" s="2"/>
      <c r="E241" s="2"/>
      <c r="F241" s="2"/>
    </row>
    <row r="242" spans="2:6" x14ac:dyDescent="0.2">
      <c r="B242" s="5"/>
      <c r="C242" s="4"/>
      <c r="D242" s="2"/>
      <c r="E242" s="2"/>
      <c r="F242" s="2"/>
    </row>
    <row r="243" spans="2:6" x14ac:dyDescent="0.2">
      <c r="B243" s="5"/>
      <c r="C243" s="4"/>
      <c r="D243" s="2"/>
      <c r="E243" s="2"/>
      <c r="F243" s="2"/>
    </row>
    <row r="244" spans="2:6" x14ac:dyDescent="0.2">
      <c r="B244" s="5"/>
      <c r="C244" s="4"/>
      <c r="D244" s="2"/>
      <c r="E244" s="2"/>
      <c r="F244" s="2"/>
    </row>
    <row r="245" spans="2:6" x14ac:dyDescent="0.2">
      <c r="B245" s="5"/>
      <c r="C245" s="4"/>
      <c r="D245" s="2"/>
      <c r="E245" s="2"/>
      <c r="F245" s="2"/>
    </row>
    <row r="246" spans="2:6" x14ac:dyDescent="0.2">
      <c r="B246" s="5"/>
      <c r="C246" s="4"/>
      <c r="D246" s="2"/>
      <c r="E246" s="2"/>
      <c r="F246" s="2"/>
    </row>
    <row r="247" spans="2:6" x14ac:dyDescent="0.2">
      <c r="B247" s="5"/>
      <c r="C247" s="4"/>
      <c r="D247" s="2"/>
      <c r="E247" s="2"/>
      <c r="F247" s="2"/>
    </row>
    <row r="248" spans="2:6" x14ac:dyDescent="0.2">
      <c r="B248" s="5"/>
      <c r="C248" s="4"/>
      <c r="D248" s="2"/>
      <c r="E248" s="2"/>
      <c r="F248" s="2"/>
    </row>
    <row r="249" spans="2:6" x14ac:dyDescent="0.2">
      <c r="B249" s="5"/>
      <c r="C249" s="4"/>
      <c r="D249" s="2"/>
      <c r="E249" s="2"/>
      <c r="F249" s="2"/>
    </row>
    <row r="250" spans="2:6" x14ac:dyDescent="0.2">
      <c r="B250" s="5"/>
      <c r="C250" s="4"/>
      <c r="D250" s="2"/>
      <c r="E250" s="2"/>
      <c r="F250" s="2"/>
    </row>
    <row r="251" spans="2:6" x14ac:dyDescent="0.2">
      <c r="B251" s="5"/>
      <c r="C251" s="4"/>
      <c r="D251" s="2"/>
      <c r="E251" s="2"/>
      <c r="F251" s="2"/>
    </row>
    <row r="252" spans="2:6" x14ac:dyDescent="0.2">
      <c r="B252" s="5"/>
      <c r="C252" s="4"/>
      <c r="D252" s="2"/>
      <c r="E252" s="2"/>
      <c r="F252" s="2"/>
    </row>
    <row r="253" spans="2:6" x14ac:dyDescent="0.2">
      <c r="B253" s="5"/>
      <c r="C253" s="4"/>
      <c r="D253" s="2"/>
      <c r="E253" s="2"/>
      <c r="F253" s="2"/>
    </row>
    <row r="254" spans="2:6" x14ac:dyDescent="0.2">
      <c r="B254" s="5"/>
      <c r="C254" s="4"/>
      <c r="D254" s="2"/>
      <c r="E254" s="2"/>
      <c r="F254" s="2"/>
    </row>
    <row r="255" spans="2:6" x14ac:dyDescent="0.2">
      <c r="B255" s="5"/>
      <c r="C255" s="4"/>
      <c r="D255" s="2"/>
      <c r="E255" s="2"/>
      <c r="F255" s="2"/>
    </row>
    <row r="256" spans="2:6" x14ac:dyDescent="0.2">
      <c r="B256" s="5"/>
      <c r="C256" s="4"/>
      <c r="D256" s="2"/>
      <c r="E256" s="2"/>
      <c r="F256" s="2"/>
    </row>
    <row r="257" spans="2:6" x14ac:dyDescent="0.2">
      <c r="B257" s="5"/>
      <c r="C257" s="4"/>
      <c r="D257" s="2"/>
      <c r="E257" s="2"/>
      <c r="F257" s="2"/>
    </row>
    <row r="258" spans="2:6" x14ac:dyDescent="0.2">
      <c r="B258" s="5"/>
      <c r="C258" s="4"/>
      <c r="D258" s="2"/>
      <c r="E258" s="2"/>
      <c r="F258" s="2"/>
    </row>
    <row r="259" spans="2:6" x14ac:dyDescent="0.2">
      <c r="B259" s="5"/>
      <c r="C259" s="4"/>
      <c r="D259" s="2"/>
      <c r="E259" s="2"/>
      <c r="F259" s="2"/>
    </row>
    <row r="260" spans="2:6" x14ac:dyDescent="0.2">
      <c r="B260" s="5"/>
      <c r="C260" s="4"/>
      <c r="D260" s="2"/>
      <c r="E260" s="2"/>
      <c r="F260" s="2"/>
    </row>
    <row r="261" spans="2:6" x14ac:dyDescent="0.2">
      <c r="B261" s="5"/>
      <c r="C261" s="4"/>
      <c r="D261" s="2"/>
      <c r="E261" s="2"/>
      <c r="F261" s="2"/>
    </row>
    <row r="262" spans="2:6" x14ac:dyDescent="0.2">
      <c r="B262" s="5"/>
      <c r="C262" s="4"/>
      <c r="D262" s="2"/>
      <c r="E262" s="2"/>
      <c r="F262" s="2"/>
    </row>
    <row r="263" spans="2:6" x14ac:dyDescent="0.2">
      <c r="B263" s="5"/>
      <c r="C263" s="4"/>
      <c r="D263" s="2"/>
      <c r="E263" s="2"/>
      <c r="F263" s="2"/>
    </row>
    <row r="264" spans="2:6" x14ac:dyDescent="0.2">
      <c r="B264" s="5"/>
      <c r="C264" s="4"/>
      <c r="D264" s="2"/>
      <c r="E264" s="2"/>
      <c r="F264" s="2"/>
    </row>
    <row r="265" spans="2:6" x14ac:dyDescent="0.2">
      <c r="B265" s="5"/>
      <c r="C265" s="4"/>
      <c r="D265" s="2"/>
      <c r="E265" s="2"/>
      <c r="F265" s="2"/>
    </row>
    <row r="266" spans="2:6" x14ac:dyDescent="0.2">
      <c r="B266" s="5"/>
      <c r="C266" s="4"/>
      <c r="D266" s="2"/>
      <c r="E266" s="2"/>
      <c r="F266" s="2"/>
    </row>
    <row r="267" spans="2:6" x14ac:dyDescent="0.2">
      <c r="B267" s="5"/>
      <c r="C267" s="4"/>
      <c r="D267" s="2"/>
      <c r="E267" s="2"/>
      <c r="F267" s="2"/>
    </row>
    <row r="268" spans="2:6" x14ac:dyDescent="0.2">
      <c r="B268" s="5"/>
      <c r="C268" s="4"/>
      <c r="D268" s="2"/>
      <c r="E268" s="2"/>
      <c r="F268" s="2"/>
    </row>
    <row r="269" spans="2:6" x14ac:dyDescent="0.2">
      <c r="B269" s="5"/>
      <c r="C269" s="4"/>
      <c r="D269" s="2"/>
      <c r="E269" s="2"/>
      <c r="F269" s="2"/>
    </row>
    <row r="270" spans="2:6" x14ac:dyDescent="0.2">
      <c r="B270" s="5"/>
      <c r="C270" s="4"/>
      <c r="D270" s="2"/>
      <c r="E270" s="2"/>
      <c r="F270" s="2"/>
    </row>
    <row r="271" spans="2:6" x14ac:dyDescent="0.2">
      <c r="B271" s="5"/>
      <c r="C271" s="4"/>
      <c r="D271" s="2"/>
      <c r="E271" s="2"/>
      <c r="F271" s="2"/>
    </row>
    <row r="272" spans="2:6" x14ac:dyDescent="0.2">
      <c r="B272" s="5"/>
      <c r="C272" s="4"/>
      <c r="D272" s="2"/>
      <c r="E272" s="2"/>
      <c r="F272" s="2"/>
    </row>
    <row r="273" spans="2:6" x14ac:dyDescent="0.2">
      <c r="B273" s="5"/>
      <c r="C273" s="4"/>
      <c r="D273" s="2"/>
      <c r="E273" s="2"/>
      <c r="F273" s="2"/>
    </row>
    <row r="274" spans="2:6" x14ac:dyDescent="0.2">
      <c r="B274" s="5"/>
      <c r="C274" s="4"/>
      <c r="D274" s="2"/>
      <c r="E274" s="2"/>
      <c r="F274" s="2"/>
    </row>
    <row r="275" spans="2:6" x14ac:dyDescent="0.2">
      <c r="B275" s="5"/>
      <c r="C275" s="4"/>
      <c r="D275" s="2"/>
      <c r="E275" s="2"/>
      <c r="F275" s="2"/>
    </row>
    <row r="276" spans="2:6" x14ac:dyDescent="0.2">
      <c r="B276" s="5"/>
      <c r="C276" s="4"/>
      <c r="D276" s="2"/>
      <c r="E276" s="2"/>
      <c r="F276" s="2"/>
    </row>
    <row r="277" spans="2:6" x14ac:dyDescent="0.2">
      <c r="B277" s="5"/>
      <c r="C277" s="4"/>
      <c r="D277" s="2"/>
      <c r="E277" s="2"/>
      <c r="F277" s="2"/>
    </row>
    <row r="278" spans="2:6" x14ac:dyDescent="0.2">
      <c r="B278" s="5"/>
      <c r="C278" s="4"/>
      <c r="D278" s="2"/>
      <c r="E278" s="2"/>
      <c r="F278" s="2"/>
    </row>
    <row r="279" spans="2:6" x14ac:dyDescent="0.2">
      <c r="B279" s="5"/>
      <c r="C279" s="4"/>
      <c r="D279" s="2"/>
      <c r="E279" s="2"/>
      <c r="F279" s="2"/>
    </row>
    <row r="280" spans="2:6" x14ac:dyDescent="0.2">
      <c r="B280" s="5"/>
      <c r="C280" s="4"/>
      <c r="D280" s="2"/>
      <c r="E280" s="2"/>
      <c r="F280" s="2"/>
    </row>
    <row r="281" spans="2:6" x14ac:dyDescent="0.2">
      <c r="B281" s="5"/>
      <c r="C281" s="4"/>
      <c r="D281" s="2"/>
      <c r="E281" s="2"/>
      <c r="F281" s="2"/>
    </row>
    <row r="282" spans="2:6" x14ac:dyDescent="0.2">
      <c r="B282" s="5"/>
      <c r="C282" s="4"/>
      <c r="D282" s="2"/>
      <c r="E282" s="2"/>
      <c r="F282" s="2"/>
    </row>
    <row r="283" spans="2:6" x14ac:dyDescent="0.2">
      <c r="B283" s="5"/>
      <c r="C283" s="4"/>
      <c r="D283" s="2"/>
      <c r="E283" s="2"/>
      <c r="F283" s="2"/>
    </row>
    <row r="284" spans="2:6" x14ac:dyDescent="0.2">
      <c r="B284" s="5"/>
      <c r="C284" s="4"/>
      <c r="D284" s="2"/>
      <c r="E284" s="2"/>
      <c r="F284" s="2"/>
    </row>
    <row r="285" spans="2:6" x14ac:dyDescent="0.2">
      <c r="B285" s="5"/>
      <c r="C285" s="4"/>
      <c r="D285" s="2"/>
      <c r="E285" s="2"/>
      <c r="F285" s="2"/>
    </row>
    <row r="286" spans="2:6" x14ac:dyDescent="0.2">
      <c r="B286" s="5"/>
      <c r="C286" s="4"/>
      <c r="D286" s="2"/>
      <c r="E286" s="2"/>
      <c r="F286" s="2"/>
    </row>
    <row r="287" spans="2:6" x14ac:dyDescent="0.2">
      <c r="B287" s="5"/>
      <c r="C287" s="4"/>
      <c r="D287" s="2"/>
      <c r="E287" s="2"/>
      <c r="F287" s="2"/>
    </row>
    <row r="288" spans="2:6" x14ac:dyDescent="0.2">
      <c r="B288" s="5"/>
      <c r="C288" s="4"/>
      <c r="D288" s="2"/>
      <c r="E288" s="2"/>
      <c r="F288" s="2"/>
    </row>
    <row r="289" spans="2:6" x14ac:dyDescent="0.2">
      <c r="B289" s="5"/>
      <c r="C289" s="4"/>
      <c r="D289" s="2"/>
      <c r="E289" s="2"/>
      <c r="F289" s="2"/>
    </row>
    <row r="290" spans="2:6" x14ac:dyDescent="0.2">
      <c r="B290" s="5"/>
      <c r="C290" s="4"/>
      <c r="D290" s="2"/>
      <c r="E290" s="2"/>
      <c r="F290" s="2"/>
    </row>
    <row r="291" spans="2:6" x14ac:dyDescent="0.2">
      <c r="B291" s="5"/>
      <c r="C291" s="4"/>
      <c r="D291" s="2"/>
      <c r="E291" s="2"/>
      <c r="F291" s="2"/>
    </row>
    <row r="292" spans="2:6" x14ac:dyDescent="0.2">
      <c r="B292" s="5"/>
      <c r="C292" s="4"/>
      <c r="D292" s="2"/>
      <c r="E292" s="2"/>
      <c r="F292" s="2"/>
    </row>
    <row r="293" spans="2:6" x14ac:dyDescent="0.2">
      <c r="B293" s="5"/>
      <c r="C293" s="4"/>
      <c r="D293" s="2"/>
      <c r="E293" s="2"/>
      <c r="F293" s="2"/>
    </row>
    <row r="294" spans="2:6" x14ac:dyDescent="0.2">
      <c r="B294" s="5"/>
      <c r="C294" s="4"/>
      <c r="D294" s="2"/>
      <c r="E294" s="2"/>
      <c r="F294" s="2"/>
    </row>
    <row r="295" spans="2:6" x14ac:dyDescent="0.2">
      <c r="B295" s="5"/>
      <c r="C295" s="4"/>
      <c r="D295" s="2"/>
      <c r="E295" s="2"/>
      <c r="F295" s="2"/>
    </row>
    <row r="296" spans="2:6" x14ac:dyDescent="0.2">
      <c r="B296" s="5"/>
      <c r="C296" s="4"/>
      <c r="D296" s="2"/>
      <c r="E296" s="2"/>
      <c r="F296" s="2"/>
    </row>
    <row r="297" spans="2:6" x14ac:dyDescent="0.2">
      <c r="B297" s="5"/>
      <c r="C297" s="4"/>
      <c r="D297" s="2"/>
      <c r="E297" s="2"/>
      <c r="F297" s="2"/>
    </row>
    <row r="298" spans="2:6" x14ac:dyDescent="0.2">
      <c r="B298" s="5"/>
      <c r="C298" s="4"/>
      <c r="D298" s="2"/>
      <c r="E298" s="2"/>
      <c r="F298" s="2"/>
    </row>
    <row r="299" spans="2:6" x14ac:dyDescent="0.2">
      <c r="B299" s="5"/>
      <c r="C299" s="4"/>
      <c r="D299" s="2"/>
      <c r="E299" s="2"/>
      <c r="F299" s="2"/>
    </row>
    <row r="300" spans="2:6" x14ac:dyDescent="0.2">
      <c r="B300" s="5"/>
      <c r="C300" s="4"/>
      <c r="D300" s="2"/>
      <c r="E300" s="2"/>
      <c r="F300" s="2"/>
    </row>
    <row r="301" spans="2:6" x14ac:dyDescent="0.2">
      <c r="B301" s="5"/>
      <c r="C301" s="4"/>
      <c r="D301" s="2"/>
      <c r="E301" s="2"/>
      <c r="F301" s="2"/>
    </row>
    <row r="302" spans="2:6" x14ac:dyDescent="0.2">
      <c r="B302" s="5"/>
      <c r="C302" s="4"/>
      <c r="D302" s="2"/>
      <c r="E302" s="2"/>
      <c r="F302" s="2"/>
    </row>
    <row r="303" spans="2:6" x14ac:dyDescent="0.2">
      <c r="B303" s="5"/>
      <c r="C303" s="4"/>
      <c r="D303" s="2"/>
      <c r="E303" s="2"/>
      <c r="F303" s="2"/>
    </row>
    <row r="304" spans="2:6" x14ac:dyDescent="0.2">
      <c r="B304" s="5"/>
      <c r="C304" s="4"/>
      <c r="D304" s="2"/>
      <c r="E304" s="2"/>
      <c r="F304" s="2"/>
    </row>
    <row r="305" spans="2:6" x14ac:dyDescent="0.2">
      <c r="B305" s="5"/>
      <c r="C305" s="4"/>
      <c r="D305" s="2"/>
      <c r="E305" s="2"/>
      <c r="F305" s="2"/>
    </row>
    <row r="306" spans="2:6" x14ac:dyDescent="0.2">
      <c r="B306" s="5"/>
      <c r="C306" s="4"/>
      <c r="D306" s="2"/>
      <c r="E306" s="2"/>
      <c r="F306" s="2"/>
    </row>
    <row r="307" spans="2:6" x14ac:dyDescent="0.2">
      <c r="B307" s="5"/>
      <c r="C307" s="4"/>
      <c r="D307" s="2"/>
      <c r="E307" s="2"/>
      <c r="F307" s="2"/>
    </row>
    <row r="308" spans="2:6" x14ac:dyDescent="0.2">
      <c r="B308" s="5"/>
      <c r="C308" s="4"/>
      <c r="D308" s="2"/>
      <c r="E308" s="2"/>
      <c r="F308" s="2"/>
    </row>
    <row r="309" spans="2:6" x14ac:dyDescent="0.2">
      <c r="B309" s="5"/>
      <c r="C309" s="4"/>
      <c r="D309" s="2"/>
      <c r="E309" s="2"/>
      <c r="F309" s="2"/>
    </row>
    <row r="310" spans="2:6" x14ac:dyDescent="0.2">
      <c r="B310" s="5"/>
      <c r="C310" s="4"/>
      <c r="D310" s="2"/>
      <c r="E310" s="2"/>
      <c r="F310" s="2"/>
    </row>
    <row r="311" spans="2:6" x14ac:dyDescent="0.2">
      <c r="B311" s="5"/>
      <c r="C311" s="4"/>
      <c r="D311" s="2"/>
      <c r="E311" s="2"/>
      <c r="F311" s="2"/>
    </row>
    <row r="312" spans="2:6" x14ac:dyDescent="0.2">
      <c r="B312" s="5"/>
      <c r="C312" s="4"/>
      <c r="D312" s="2"/>
      <c r="E312" s="2"/>
      <c r="F312" s="2"/>
    </row>
    <row r="313" spans="2:6" x14ac:dyDescent="0.2">
      <c r="B313" s="5"/>
      <c r="C313" s="4"/>
      <c r="D313" s="2"/>
      <c r="E313" s="2"/>
      <c r="F313" s="2"/>
    </row>
    <row r="314" spans="2:6" x14ac:dyDescent="0.2">
      <c r="B314" s="5"/>
      <c r="C314" s="4"/>
      <c r="D314" s="2"/>
      <c r="E314" s="2"/>
      <c r="F314" s="2"/>
    </row>
    <row r="315" spans="2:6" x14ac:dyDescent="0.2">
      <c r="B315" s="5"/>
      <c r="C315" s="4"/>
      <c r="D315" s="2"/>
      <c r="E315" s="2"/>
      <c r="F315" s="2"/>
    </row>
    <row r="316" spans="2:6" x14ac:dyDescent="0.2">
      <c r="B316" s="5"/>
      <c r="C316" s="4"/>
      <c r="D316" s="2"/>
      <c r="E316" s="2"/>
      <c r="F316" s="2"/>
    </row>
    <row r="317" spans="2:6" x14ac:dyDescent="0.2">
      <c r="B317" s="5"/>
      <c r="C317" s="4"/>
      <c r="D317" s="2"/>
      <c r="E317" s="2"/>
      <c r="F317" s="2"/>
    </row>
    <row r="318" spans="2:6" x14ac:dyDescent="0.2">
      <c r="B318" s="5"/>
      <c r="C318" s="4"/>
      <c r="D318" s="2"/>
      <c r="E318" s="2"/>
      <c r="F318" s="2"/>
    </row>
    <row r="319" spans="2:6" x14ac:dyDescent="0.2">
      <c r="B319" s="5"/>
      <c r="C319" s="4"/>
      <c r="D319" s="2"/>
      <c r="E319" s="2"/>
      <c r="F319" s="2"/>
    </row>
    <row r="320" spans="2:6" x14ac:dyDescent="0.2">
      <c r="B320" s="5"/>
      <c r="C320" s="4"/>
      <c r="D320" s="2"/>
      <c r="E320" s="2"/>
      <c r="F320" s="2"/>
    </row>
    <row r="321" spans="2:6" x14ac:dyDescent="0.2">
      <c r="B321" s="5"/>
      <c r="C321" s="4"/>
      <c r="D321" s="2"/>
      <c r="E321" s="2"/>
      <c r="F321" s="2"/>
    </row>
    <row r="322" spans="2:6" x14ac:dyDescent="0.2">
      <c r="B322" s="5"/>
      <c r="C322" s="4"/>
      <c r="D322" s="2"/>
      <c r="E322" s="2"/>
      <c r="F322" s="2"/>
    </row>
    <row r="323" spans="2:6" x14ac:dyDescent="0.2">
      <c r="B323" s="5"/>
      <c r="C323" s="4"/>
      <c r="D323" s="2"/>
      <c r="E323" s="2"/>
      <c r="F323" s="2"/>
    </row>
    <row r="324" spans="2:6" x14ac:dyDescent="0.2">
      <c r="B324" s="5"/>
      <c r="C324" s="4"/>
      <c r="D324" s="2"/>
      <c r="E324" s="2"/>
      <c r="F324" s="2"/>
    </row>
    <row r="325" spans="2:6" x14ac:dyDescent="0.2">
      <c r="B325" s="5"/>
      <c r="C325" s="4"/>
      <c r="D325" s="2"/>
      <c r="E325" s="2"/>
      <c r="F325" s="2"/>
    </row>
    <row r="326" spans="2:6" x14ac:dyDescent="0.2">
      <c r="B326" s="5"/>
      <c r="C326" s="4"/>
      <c r="D326" s="2"/>
      <c r="E326" s="2"/>
      <c r="F326" s="2"/>
    </row>
    <row r="327" spans="2:6" x14ac:dyDescent="0.2">
      <c r="B327" s="5"/>
      <c r="C327" s="4"/>
      <c r="D327" s="2"/>
      <c r="E327" s="2"/>
      <c r="F327" s="2"/>
    </row>
    <row r="328" spans="2:6" x14ac:dyDescent="0.2">
      <c r="B328" s="5"/>
      <c r="C328" s="4"/>
      <c r="D328" s="2"/>
      <c r="E328" s="2"/>
      <c r="F328" s="2"/>
    </row>
    <row r="329" spans="2:6" x14ac:dyDescent="0.2">
      <c r="B329" s="5"/>
      <c r="C329" s="4"/>
      <c r="D329" s="2"/>
      <c r="E329" s="2"/>
      <c r="F329" s="2"/>
    </row>
    <row r="330" spans="2:6" x14ac:dyDescent="0.2">
      <c r="B330" s="5"/>
      <c r="C330" s="4"/>
      <c r="D330" s="2"/>
      <c r="E330" s="2"/>
      <c r="F330" s="2"/>
    </row>
    <row r="331" spans="2:6" x14ac:dyDescent="0.2">
      <c r="B331" s="5"/>
      <c r="C331" s="4"/>
      <c r="D331" s="2"/>
      <c r="E331" s="2"/>
      <c r="F331" s="2"/>
    </row>
    <row r="332" spans="2:6" x14ac:dyDescent="0.2">
      <c r="B332" s="5"/>
      <c r="C332" s="4"/>
      <c r="D332" s="2"/>
      <c r="E332" s="2"/>
      <c r="F332" s="2"/>
    </row>
    <row r="333" spans="2:6" x14ac:dyDescent="0.2">
      <c r="B333" s="5"/>
      <c r="C333" s="4"/>
      <c r="D333" s="2"/>
      <c r="E333" s="2"/>
      <c r="F333" s="2"/>
    </row>
    <row r="334" spans="2:6" x14ac:dyDescent="0.2">
      <c r="B334" s="5"/>
      <c r="C334" s="4"/>
      <c r="D334" s="2"/>
      <c r="E334" s="2"/>
      <c r="F334" s="2"/>
    </row>
    <row r="335" spans="2:6" x14ac:dyDescent="0.2">
      <c r="B335" s="5"/>
      <c r="C335" s="4"/>
      <c r="D335" s="2"/>
      <c r="E335" s="2"/>
      <c r="F335" s="2"/>
    </row>
    <row r="336" spans="2:6" x14ac:dyDescent="0.2">
      <c r="B336" s="5"/>
      <c r="C336" s="4"/>
      <c r="D336" s="2"/>
      <c r="E336" s="2"/>
      <c r="F336" s="2"/>
    </row>
    <row r="337" spans="2:6" x14ac:dyDescent="0.2">
      <c r="B337" s="5"/>
      <c r="C337" s="4"/>
      <c r="D337" s="2"/>
      <c r="E337" s="2"/>
      <c r="F337" s="2"/>
    </row>
    <row r="338" spans="2:6" x14ac:dyDescent="0.2">
      <c r="B338" s="5"/>
      <c r="C338" s="4"/>
      <c r="D338" s="2"/>
      <c r="E338" s="2"/>
      <c r="F338" s="2"/>
    </row>
    <row r="339" spans="2:6" x14ac:dyDescent="0.2">
      <c r="B339" s="5"/>
      <c r="C339" s="4"/>
      <c r="D339" s="2"/>
      <c r="E339" s="2"/>
      <c r="F339" s="2"/>
    </row>
    <row r="340" spans="2:6" x14ac:dyDescent="0.2">
      <c r="B340" s="5"/>
      <c r="C340" s="4"/>
      <c r="D340" s="2"/>
      <c r="E340" s="2"/>
      <c r="F340" s="2"/>
    </row>
    <row r="341" spans="2:6" x14ac:dyDescent="0.2">
      <c r="B341" s="5"/>
      <c r="C341" s="4"/>
      <c r="D341" s="2"/>
      <c r="E341" s="2"/>
      <c r="F341" s="2"/>
    </row>
    <row r="342" spans="2:6" x14ac:dyDescent="0.2">
      <c r="B342" s="5"/>
      <c r="C342" s="4"/>
      <c r="D342" s="2"/>
      <c r="E342" s="2"/>
      <c r="F342" s="2"/>
    </row>
    <row r="343" spans="2:6" x14ac:dyDescent="0.2">
      <c r="B343" s="5"/>
      <c r="C343" s="4"/>
      <c r="D343" s="2"/>
      <c r="E343" s="2"/>
      <c r="F343" s="2"/>
    </row>
    <row r="344" spans="2:6" x14ac:dyDescent="0.2">
      <c r="B344" s="5"/>
      <c r="C344" s="4"/>
      <c r="D344" s="2"/>
      <c r="E344" s="2"/>
      <c r="F344" s="2"/>
    </row>
    <row r="345" spans="2:6" x14ac:dyDescent="0.2">
      <c r="B345" s="5"/>
      <c r="C345" s="4"/>
      <c r="D345" s="2"/>
      <c r="E345" s="2"/>
      <c r="F345" s="2"/>
    </row>
    <row r="346" spans="2:6" x14ac:dyDescent="0.2">
      <c r="B346" s="5"/>
      <c r="C346" s="4"/>
      <c r="D346" s="2"/>
      <c r="E346" s="2"/>
      <c r="F346" s="2"/>
    </row>
    <row r="347" spans="2:6" x14ac:dyDescent="0.2">
      <c r="B347" s="5"/>
      <c r="C347" s="4"/>
      <c r="D347" s="2"/>
      <c r="E347" s="2"/>
      <c r="F347" s="2"/>
    </row>
    <row r="348" spans="2:6" x14ac:dyDescent="0.2">
      <c r="B348" s="5"/>
      <c r="C348" s="4"/>
      <c r="D348" s="2"/>
      <c r="E348" s="2"/>
      <c r="F348" s="2"/>
    </row>
    <row r="349" spans="2:6" x14ac:dyDescent="0.2">
      <c r="B349" s="5"/>
      <c r="C349" s="4"/>
      <c r="D349" s="2"/>
      <c r="E349" s="2"/>
      <c r="F349" s="2"/>
    </row>
    <row r="350" spans="2:6" x14ac:dyDescent="0.2">
      <c r="B350" s="5"/>
      <c r="C350" s="4"/>
      <c r="D350" s="2"/>
      <c r="E350" s="2"/>
      <c r="F350" s="2"/>
    </row>
    <row r="351" spans="2:6" x14ac:dyDescent="0.2">
      <c r="B351" s="5"/>
      <c r="C351" s="4"/>
      <c r="D351" s="2"/>
      <c r="E351" s="2"/>
      <c r="F351" s="2"/>
    </row>
    <row r="352" spans="2:6" x14ac:dyDescent="0.2">
      <c r="B352" s="5"/>
      <c r="C352" s="4"/>
      <c r="D352" s="2"/>
      <c r="E352" s="2"/>
      <c r="F352" s="2"/>
    </row>
    <row r="353" spans="2:6" x14ac:dyDescent="0.2">
      <c r="B353" s="5"/>
      <c r="C353" s="4"/>
      <c r="D353" s="2"/>
      <c r="E353" s="2"/>
      <c r="F353" s="2"/>
    </row>
    <row r="354" spans="2:6" x14ac:dyDescent="0.2">
      <c r="B354" s="5"/>
      <c r="C354" s="4"/>
      <c r="D354" s="2"/>
      <c r="E354" s="2"/>
      <c r="F354" s="2"/>
    </row>
    <row r="355" spans="2:6" x14ac:dyDescent="0.2">
      <c r="B355" s="5"/>
      <c r="C355" s="4"/>
      <c r="D355" s="2"/>
      <c r="E355" s="2"/>
      <c r="F355" s="2"/>
    </row>
    <row r="356" spans="2:6" x14ac:dyDescent="0.2">
      <c r="B356" s="5"/>
      <c r="C356" s="4"/>
      <c r="D356" s="2"/>
      <c r="E356" s="2"/>
      <c r="F356" s="2"/>
    </row>
    <row r="357" spans="2:6" x14ac:dyDescent="0.2">
      <c r="B357" s="5"/>
      <c r="C357" s="4"/>
      <c r="D357" s="2"/>
      <c r="E357" s="2"/>
      <c r="F357" s="2"/>
    </row>
    <row r="358" spans="2:6" x14ac:dyDescent="0.2">
      <c r="B358" s="5"/>
      <c r="C358" s="4"/>
      <c r="D358" s="2"/>
      <c r="E358" s="2"/>
      <c r="F358" s="2"/>
    </row>
    <row r="359" spans="2:6" x14ac:dyDescent="0.2">
      <c r="B359" s="5"/>
      <c r="C359" s="4"/>
      <c r="D359" s="2"/>
      <c r="E359" s="2"/>
      <c r="F359" s="2"/>
    </row>
    <row r="360" spans="2:6" x14ac:dyDescent="0.2">
      <c r="B360" s="5"/>
      <c r="C360" s="4"/>
      <c r="D360" s="2"/>
      <c r="E360" s="2"/>
      <c r="F360" s="2"/>
    </row>
    <row r="361" spans="2:6" x14ac:dyDescent="0.2">
      <c r="B361" s="5"/>
      <c r="C361" s="4"/>
      <c r="D361" s="2"/>
      <c r="E361" s="2"/>
      <c r="F361" s="2"/>
    </row>
    <row r="362" spans="2:6" x14ac:dyDescent="0.2">
      <c r="B362" s="5"/>
      <c r="C362" s="4"/>
      <c r="D362" s="2"/>
      <c r="E362" s="2"/>
      <c r="F362" s="2"/>
    </row>
    <row r="363" spans="2:6" x14ac:dyDescent="0.2">
      <c r="B363" s="5"/>
      <c r="C363" s="4"/>
      <c r="D363" s="2"/>
      <c r="E363" s="2"/>
      <c r="F363" s="2"/>
    </row>
    <row r="364" spans="2:6" x14ac:dyDescent="0.2">
      <c r="B364" s="5"/>
      <c r="C364" s="4"/>
      <c r="D364" s="2"/>
      <c r="E364" s="2"/>
      <c r="F364" s="2"/>
    </row>
    <row r="365" spans="2:6" x14ac:dyDescent="0.2">
      <c r="B365" s="5"/>
      <c r="C365" s="4"/>
      <c r="D365" s="2"/>
      <c r="E365" s="2"/>
      <c r="F365" s="2"/>
    </row>
    <row r="366" spans="2:6" x14ac:dyDescent="0.2">
      <c r="B366" s="5"/>
      <c r="C366" s="4"/>
      <c r="D366" s="2"/>
      <c r="E366" s="2"/>
      <c r="F366" s="2"/>
    </row>
    <row r="367" spans="2:6" x14ac:dyDescent="0.2">
      <c r="B367" s="5"/>
      <c r="C367" s="4"/>
      <c r="D367" s="2"/>
      <c r="E367" s="2"/>
      <c r="F367" s="2"/>
    </row>
    <row r="368" spans="2:6" x14ac:dyDescent="0.2">
      <c r="B368" s="5"/>
      <c r="C368" s="4"/>
      <c r="D368" s="2"/>
      <c r="E368" s="2"/>
      <c r="F368" s="2"/>
    </row>
    <row r="369" spans="2:6" x14ac:dyDescent="0.2">
      <c r="B369" s="5"/>
      <c r="C369" s="4"/>
      <c r="D369" s="2"/>
      <c r="E369" s="2"/>
      <c r="F369" s="2"/>
    </row>
    <row r="370" spans="2:6" x14ac:dyDescent="0.2">
      <c r="B370" s="5"/>
      <c r="C370" s="4"/>
      <c r="D370" s="2"/>
      <c r="E370" s="2"/>
      <c r="F370" s="2"/>
    </row>
    <row r="371" spans="2:6" x14ac:dyDescent="0.2">
      <c r="B371" s="5"/>
      <c r="C371" s="4"/>
      <c r="D371" s="2"/>
      <c r="E371" s="2"/>
      <c r="F371" s="2"/>
    </row>
    <row r="372" spans="2:6" x14ac:dyDescent="0.2">
      <c r="B372" s="5"/>
      <c r="C372" s="4"/>
      <c r="D372" s="2"/>
      <c r="E372" s="2"/>
      <c r="F372" s="2"/>
    </row>
    <row r="373" spans="2:6" x14ac:dyDescent="0.2">
      <c r="B373" s="5"/>
      <c r="C373" s="4"/>
      <c r="D373" s="2"/>
      <c r="E373" s="2"/>
      <c r="F373" s="2"/>
    </row>
    <row r="374" spans="2:6" x14ac:dyDescent="0.2">
      <c r="B374" s="5"/>
      <c r="C374" s="4"/>
      <c r="D374" s="2"/>
      <c r="E374" s="2"/>
      <c r="F374" s="2"/>
    </row>
    <row r="375" spans="2:6" x14ac:dyDescent="0.2">
      <c r="B375" s="5"/>
      <c r="C375" s="4"/>
      <c r="D375" s="2"/>
      <c r="E375" s="2"/>
      <c r="F375" s="2"/>
    </row>
    <row r="376" spans="2:6" x14ac:dyDescent="0.2">
      <c r="B376" s="5"/>
      <c r="C376" s="4"/>
      <c r="D376" s="2"/>
      <c r="E376" s="2"/>
      <c r="F376" s="2"/>
    </row>
    <row r="377" spans="2:6" x14ac:dyDescent="0.2">
      <c r="B377" s="5"/>
      <c r="C377" s="4"/>
      <c r="D377" s="2"/>
      <c r="E377" s="2"/>
      <c r="F377" s="2"/>
    </row>
    <row r="378" spans="2:6" x14ac:dyDescent="0.2">
      <c r="B378" s="5"/>
      <c r="C378" s="4"/>
      <c r="D378" s="2"/>
      <c r="E378" s="2"/>
      <c r="F378" s="2"/>
    </row>
    <row r="379" spans="2:6" x14ac:dyDescent="0.2">
      <c r="B379" s="5"/>
      <c r="C379" s="4"/>
      <c r="D379" s="2"/>
      <c r="E379" s="2"/>
      <c r="F379" s="2"/>
    </row>
    <row r="380" spans="2:6" x14ac:dyDescent="0.2">
      <c r="B380" s="5"/>
      <c r="C380" s="4"/>
      <c r="D380" s="2"/>
      <c r="E380" s="2"/>
      <c r="F380" s="2"/>
    </row>
    <row r="381" spans="2:6" x14ac:dyDescent="0.2">
      <c r="B381" s="5"/>
      <c r="C381" s="4"/>
      <c r="D381" s="2"/>
      <c r="E381" s="2"/>
      <c r="F381" s="2"/>
    </row>
    <row r="382" spans="2:6" x14ac:dyDescent="0.2">
      <c r="B382" s="5"/>
      <c r="C382" s="4"/>
      <c r="D382" s="2"/>
      <c r="E382" s="2"/>
      <c r="F382" s="2"/>
    </row>
    <row r="383" spans="2:6" x14ac:dyDescent="0.2">
      <c r="B383" s="5"/>
      <c r="C383" s="4"/>
      <c r="D383" s="2"/>
      <c r="E383" s="2"/>
      <c r="F383" s="2"/>
    </row>
    <row r="384" spans="2:6" x14ac:dyDescent="0.2">
      <c r="B384" s="5"/>
      <c r="C384" s="4"/>
      <c r="D384" s="2"/>
      <c r="E384" s="2"/>
      <c r="F384" s="2"/>
    </row>
    <row r="385" spans="2:6" x14ac:dyDescent="0.2">
      <c r="B385" s="5"/>
      <c r="C385" s="4"/>
      <c r="D385" s="2"/>
      <c r="E385" s="2"/>
      <c r="F385" s="2"/>
    </row>
    <row r="386" spans="2:6" x14ac:dyDescent="0.2">
      <c r="B386" s="5"/>
      <c r="C386" s="4"/>
      <c r="D386" s="2"/>
      <c r="E386" s="2"/>
      <c r="F386" s="2"/>
    </row>
    <row r="387" spans="2:6" x14ac:dyDescent="0.2">
      <c r="B387" s="5"/>
      <c r="C387" s="4"/>
      <c r="D387" s="2"/>
      <c r="E387" s="2"/>
      <c r="F387" s="2"/>
    </row>
    <row r="388" spans="2:6" x14ac:dyDescent="0.2">
      <c r="B388" s="5"/>
      <c r="C388" s="4"/>
      <c r="D388" s="2"/>
      <c r="E388" s="2"/>
      <c r="F388" s="2"/>
    </row>
    <row r="389" spans="2:6" x14ac:dyDescent="0.2">
      <c r="B389" s="5"/>
      <c r="C389" s="4"/>
      <c r="D389" s="2"/>
      <c r="E389" s="2"/>
      <c r="F389" s="2"/>
    </row>
    <row r="390" spans="2:6" x14ac:dyDescent="0.2">
      <c r="B390" s="5"/>
      <c r="C390" s="4"/>
      <c r="D390" s="2"/>
      <c r="E390" s="2"/>
      <c r="F390" s="2"/>
    </row>
    <row r="391" spans="2:6" x14ac:dyDescent="0.2">
      <c r="B391" s="5"/>
      <c r="C391" s="4"/>
      <c r="D391" s="2"/>
      <c r="E391" s="2"/>
      <c r="F391" s="2"/>
    </row>
    <row r="392" spans="2:6" x14ac:dyDescent="0.2">
      <c r="B392" s="5"/>
      <c r="C392" s="4"/>
      <c r="D392" s="2"/>
      <c r="E392" s="2"/>
      <c r="F392" s="2"/>
    </row>
    <row r="393" spans="2:6" x14ac:dyDescent="0.2">
      <c r="B393" s="5"/>
      <c r="C393" s="4"/>
      <c r="D393" s="2"/>
      <c r="E393" s="2"/>
      <c r="F393" s="2"/>
    </row>
    <row r="394" spans="2:6" x14ac:dyDescent="0.2">
      <c r="B394" s="5"/>
      <c r="C394" s="4"/>
      <c r="D394" s="2"/>
      <c r="E394" s="2"/>
      <c r="F394" s="2"/>
    </row>
    <row r="395" spans="2:6" x14ac:dyDescent="0.2">
      <c r="B395" s="5"/>
      <c r="C395" s="4"/>
      <c r="D395" s="2"/>
      <c r="E395" s="2"/>
      <c r="F395" s="2"/>
    </row>
    <row r="396" spans="2:6" x14ac:dyDescent="0.2">
      <c r="B396" s="5"/>
      <c r="C396" s="4"/>
      <c r="D396" s="2"/>
      <c r="E396" s="2"/>
      <c r="F396" s="2"/>
    </row>
    <row r="397" spans="2:6" x14ac:dyDescent="0.2">
      <c r="B397" s="5"/>
      <c r="C397" s="4"/>
      <c r="D397" s="2"/>
      <c r="E397" s="2"/>
      <c r="F397" s="2"/>
    </row>
    <row r="398" spans="2:6" x14ac:dyDescent="0.2">
      <c r="B398" s="5"/>
      <c r="C398" s="4"/>
      <c r="D398" s="2"/>
      <c r="E398" s="2"/>
      <c r="F398" s="2"/>
    </row>
    <row r="399" spans="2:6" x14ac:dyDescent="0.2">
      <c r="B399" s="5"/>
      <c r="C399" s="4"/>
      <c r="D399" s="2"/>
      <c r="E399" s="2"/>
      <c r="F399" s="2"/>
    </row>
    <row r="400" spans="2:6" x14ac:dyDescent="0.2">
      <c r="B400" s="5"/>
      <c r="C400" s="4"/>
      <c r="D400" s="2"/>
      <c r="E400" s="2"/>
      <c r="F400" s="2"/>
    </row>
    <row r="401" spans="2:6" x14ac:dyDescent="0.2">
      <c r="B401" s="5"/>
      <c r="C401" s="4"/>
      <c r="D401" s="2"/>
      <c r="E401" s="2"/>
      <c r="F401" s="2"/>
    </row>
    <row r="402" spans="2:6" x14ac:dyDescent="0.2">
      <c r="B402" s="5"/>
      <c r="C402" s="4"/>
      <c r="D402" s="2"/>
      <c r="E402" s="2"/>
      <c r="F402" s="2"/>
    </row>
    <row r="403" spans="2:6" x14ac:dyDescent="0.2">
      <c r="B403" s="5"/>
      <c r="C403" s="4"/>
      <c r="D403" s="2"/>
      <c r="E403" s="2"/>
      <c r="F403" s="2"/>
    </row>
    <row r="404" spans="2:6" x14ac:dyDescent="0.2">
      <c r="B404" s="5"/>
      <c r="C404" s="4"/>
      <c r="D404" s="2"/>
      <c r="E404" s="2"/>
      <c r="F404" s="2"/>
    </row>
    <row r="405" spans="2:6" x14ac:dyDescent="0.2">
      <c r="B405" s="5"/>
      <c r="C405" s="4"/>
      <c r="D405" s="2"/>
      <c r="E405" s="2"/>
      <c r="F405" s="2"/>
    </row>
    <row r="406" spans="2:6" x14ac:dyDescent="0.2">
      <c r="B406" s="5"/>
      <c r="C406" s="4"/>
      <c r="D406" s="2"/>
      <c r="E406" s="2"/>
      <c r="F406" s="2"/>
    </row>
    <row r="407" spans="2:6" x14ac:dyDescent="0.2">
      <c r="B407" s="5"/>
      <c r="C407" s="4"/>
      <c r="D407" s="2"/>
      <c r="E407" s="2"/>
      <c r="F407" s="2"/>
    </row>
    <row r="408" spans="2:6" x14ac:dyDescent="0.2">
      <c r="B408" s="5"/>
      <c r="C408" s="4"/>
      <c r="D408" s="2"/>
      <c r="E408" s="2"/>
      <c r="F408" s="2"/>
    </row>
    <row r="409" spans="2:6" x14ac:dyDescent="0.2">
      <c r="B409" s="5"/>
      <c r="C409" s="4"/>
      <c r="D409" s="2"/>
      <c r="E409" s="2"/>
      <c r="F409" s="2"/>
    </row>
    <row r="410" spans="2:6" x14ac:dyDescent="0.2">
      <c r="B410" s="5"/>
      <c r="C410" s="4"/>
      <c r="D410" s="2"/>
      <c r="E410" s="2"/>
      <c r="F410" s="2"/>
    </row>
    <row r="411" spans="2:6" x14ac:dyDescent="0.2">
      <c r="B411" s="5"/>
      <c r="C411" s="4"/>
      <c r="D411" s="2"/>
      <c r="E411" s="2"/>
      <c r="F411" s="2"/>
    </row>
    <row r="412" spans="2:6" x14ac:dyDescent="0.2">
      <c r="B412" s="5"/>
      <c r="C412" s="4"/>
      <c r="D412" s="2"/>
      <c r="E412" s="2"/>
      <c r="F412" s="2"/>
    </row>
    <row r="413" spans="2:6" x14ac:dyDescent="0.2">
      <c r="B413" s="5"/>
      <c r="C413" s="4"/>
      <c r="D413" s="2"/>
      <c r="E413" s="2"/>
      <c r="F413" s="2"/>
    </row>
    <row r="414" spans="2:6" x14ac:dyDescent="0.2">
      <c r="B414" s="5"/>
      <c r="C414" s="4"/>
      <c r="D414" s="2"/>
      <c r="E414" s="2"/>
      <c r="F414" s="2"/>
    </row>
    <row r="415" spans="2:6" x14ac:dyDescent="0.2">
      <c r="B415" s="5"/>
      <c r="C415" s="4"/>
      <c r="D415" s="2"/>
      <c r="E415" s="2"/>
      <c r="F415" s="2"/>
    </row>
    <row r="416" spans="2:6" x14ac:dyDescent="0.2">
      <c r="B416" s="5"/>
      <c r="C416" s="4"/>
      <c r="D416" s="2"/>
      <c r="E416" s="2"/>
      <c r="F416" s="2"/>
    </row>
    <row r="417" spans="2:6" x14ac:dyDescent="0.2">
      <c r="B417" s="5"/>
      <c r="C417" s="4"/>
      <c r="D417" s="2"/>
      <c r="E417" s="2"/>
      <c r="F417" s="2"/>
    </row>
    <row r="418" spans="2:6" x14ac:dyDescent="0.2">
      <c r="B418" s="5"/>
      <c r="C418" s="4"/>
      <c r="D418" s="2"/>
      <c r="E418" s="2"/>
      <c r="F418" s="2"/>
    </row>
    <row r="419" spans="2:6" x14ac:dyDescent="0.2">
      <c r="B419" s="5"/>
      <c r="C419" s="4"/>
      <c r="D419" s="2"/>
      <c r="E419" s="2"/>
      <c r="F419" s="2"/>
    </row>
    <row r="420" spans="2:6" x14ac:dyDescent="0.2">
      <c r="B420" s="5"/>
      <c r="C420" s="4"/>
      <c r="D420" s="2"/>
      <c r="E420" s="2"/>
      <c r="F420" s="2"/>
    </row>
    <row r="421" spans="2:6" x14ac:dyDescent="0.2">
      <c r="B421" s="5"/>
      <c r="C421" s="4"/>
      <c r="D421" s="2"/>
      <c r="E421" s="2"/>
      <c r="F421" s="2"/>
    </row>
    <row r="422" spans="2:6" x14ac:dyDescent="0.2">
      <c r="B422" s="5"/>
      <c r="C422" s="4"/>
      <c r="D422" s="2"/>
      <c r="E422" s="2"/>
      <c r="F422" s="2"/>
    </row>
    <row r="423" spans="2:6" x14ac:dyDescent="0.2">
      <c r="B423" s="5"/>
      <c r="C423" s="4"/>
      <c r="D423" s="2"/>
      <c r="E423" s="2"/>
      <c r="F423" s="2"/>
    </row>
    <row r="424" spans="2:6" x14ac:dyDescent="0.2">
      <c r="B424" s="5"/>
      <c r="C424" s="4"/>
      <c r="D424" s="2"/>
      <c r="E424" s="2"/>
      <c r="F424" s="2"/>
    </row>
    <row r="425" spans="2:6" x14ac:dyDescent="0.2">
      <c r="B425" s="5"/>
      <c r="C425" s="4"/>
      <c r="D425" s="2"/>
      <c r="E425" s="2"/>
      <c r="F425" s="2"/>
    </row>
    <row r="426" spans="2:6" x14ac:dyDescent="0.2">
      <c r="B426" s="5"/>
      <c r="C426" s="4"/>
      <c r="D426" s="2"/>
      <c r="E426" s="2"/>
      <c r="F426" s="2"/>
    </row>
    <row r="427" spans="2:6" x14ac:dyDescent="0.2">
      <c r="B427" s="5"/>
      <c r="C427" s="4"/>
      <c r="D427" s="2"/>
      <c r="E427" s="2"/>
      <c r="F427" s="2"/>
    </row>
    <row r="428" spans="2:6" x14ac:dyDescent="0.2">
      <c r="B428" s="5"/>
      <c r="C428" s="4"/>
      <c r="D428" s="2"/>
      <c r="E428" s="2"/>
      <c r="F428" s="2"/>
    </row>
    <row r="429" spans="2:6" x14ac:dyDescent="0.2">
      <c r="B429" s="5"/>
      <c r="C429" s="4"/>
      <c r="D429" s="2"/>
      <c r="E429" s="2"/>
      <c r="F429" s="2"/>
    </row>
    <row r="430" spans="2:6" x14ac:dyDescent="0.2">
      <c r="B430" s="5"/>
      <c r="C430" s="4"/>
      <c r="D430" s="2"/>
      <c r="E430" s="2"/>
      <c r="F430" s="2"/>
    </row>
    <row r="431" spans="2:6" x14ac:dyDescent="0.2">
      <c r="B431" s="5"/>
      <c r="C431" s="4"/>
      <c r="D431" s="2"/>
      <c r="E431" s="2"/>
      <c r="F431" s="2"/>
    </row>
    <row r="432" spans="2:6" x14ac:dyDescent="0.2">
      <c r="B432" s="5"/>
      <c r="C432" s="4"/>
      <c r="D432" s="2"/>
      <c r="E432" s="2"/>
      <c r="F432" s="2"/>
    </row>
    <row r="433" spans="2:6" x14ac:dyDescent="0.2">
      <c r="B433" s="5"/>
      <c r="C433" s="4"/>
      <c r="D433" s="2"/>
      <c r="E433" s="2"/>
      <c r="F433" s="2"/>
    </row>
    <row r="434" spans="2:6" x14ac:dyDescent="0.2">
      <c r="B434" s="5"/>
      <c r="C434" s="4"/>
      <c r="D434" s="2"/>
      <c r="E434" s="2"/>
      <c r="F434" s="2"/>
    </row>
    <row r="435" spans="2:6" x14ac:dyDescent="0.2">
      <c r="B435" s="5"/>
      <c r="C435" s="4"/>
      <c r="D435" s="2"/>
      <c r="E435" s="2"/>
      <c r="F435" s="2"/>
    </row>
    <row r="436" spans="2:6" x14ac:dyDescent="0.2">
      <c r="B436" s="5"/>
      <c r="C436" s="4"/>
      <c r="D436" s="2"/>
      <c r="E436" s="2"/>
      <c r="F436" s="2"/>
    </row>
    <row r="437" spans="2:6" x14ac:dyDescent="0.2">
      <c r="B437" s="5"/>
      <c r="C437" s="4"/>
      <c r="D437" s="2"/>
      <c r="E437" s="2"/>
      <c r="F437" s="2"/>
    </row>
    <row r="438" spans="2:6" x14ac:dyDescent="0.2">
      <c r="B438" s="5"/>
      <c r="C438" s="4"/>
      <c r="D438" s="2"/>
      <c r="E438" s="2"/>
      <c r="F438" s="2"/>
    </row>
    <row r="439" spans="2:6" x14ac:dyDescent="0.2">
      <c r="B439" s="5"/>
      <c r="C439" s="4"/>
      <c r="D439" s="2"/>
      <c r="E439" s="2"/>
      <c r="F439" s="2"/>
    </row>
    <row r="440" spans="2:6" x14ac:dyDescent="0.2">
      <c r="B440" s="5"/>
      <c r="C440" s="4"/>
      <c r="D440" s="2"/>
      <c r="E440" s="2"/>
      <c r="F440" s="2"/>
    </row>
    <row r="441" spans="2:6" x14ac:dyDescent="0.2">
      <c r="B441" s="5"/>
      <c r="C441" s="4"/>
      <c r="D441" s="2"/>
      <c r="E441" s="2"/>
      <c r="F441" s="2"/>
    </row>
    <row r="442" spans="2:6" x14ac:dyDescent="0.2">
      <c r="B442" s="5"/>
      <c r="C442" s="4"/>
      <c r="D442" s="2"/>
      <c r="E442" s="2"/>
      <c r="F442" s="2"/>
    </row>
    <row r="443" spans="2:6" x14ac:dyDescent="0.2">
      <c r="B443" s="5"/>
      <c r="C443" s="4"/>
      <c r="D443" s="2"/>
      <c r="E443" s="2"/>
      <c r="F443" s="2"/>
    </row>
    <row r="444" spans="2:6" x14ac:dyDescent="0.2">
      <c r="B444" s="5"/>
      <c r="C444" s="4"/>
      <c r="D444" s="2"/>
      <c r="E444" s="2"/>
      <c r="F444" s="2"/>
    </row>
  </sheetData>
  <mergeCells count="1">
    <mergeCell ref="B1:F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PRIHODI</vt:lpstr>
      <vt:lpstr>RASHODI I IZDACI</vt:lpstr>
      <vt:lpstr>'RASHODI I IZDACI'!Ispis_naslova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Ljubica</cp:lastModifiedBy>
  <cp:lastPrinted>2021-01-25T13:19:35Z</cp:lastPrinted>
  <dcterms:created xsi:type="dcterms:W3CDTF">2013-09-11T11:00:21Z</dcterms:created>
  <dcterms:modified xsi:type="dcterms:W3CDTF">2021-12-23T08:47:27Z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